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zn\Desktop\2022年春季云引才\岗位需求统计表\"/>
    </mc:Choice>
  </mc:AlternateContent>
  <bookViews>
    <workbookView xWindow="0" yWindow="0" windowWidth="20730" windowHeight="9450" tabRatio="708"/>
  </bookViews>
  <sheets>
    <sheet name="高校（20家）" sheetId="17" r:id="rId1"/>
    <sheet name="事业单位（5家）" sheetId="21" r:id="rId2"/>
    <sheet name="医疗机构（2家）" sheetId="18" r:id="rId3"/>
    <sheet name="科研院所（1家）" sheetId="20" r:id="rId4"/>
    <sheet name="企业（13家）" sheetId="19" r:id="rId5"/>
  </sheets>
  <externalReferences>
    <externalReference r:id="rId6"/>
  </externalReferences>
  <definedNames>
    <definedName name="单位性质">[1]Sheet2!$AU$1:$AY$1</definedName>
  </definedNames>
  <calcPr calcId="152511"/>
</workbook>
</file>

<file path=xl/calcChain.xml><?xml version="1.0" encoding="utf-8"?>
<calcChain xmlns="http://schemas.openxmlformats.org/spreadsheetml/2006/main">
  <c r="J20" i="19" l="1"/>
  <c r="I45" i="19" l="1"/>
  <c r="H45" i="19"/>
  <c r="G45" i="19"/>
  <c r="J18" i="21" l="1"/>
  <c r="I18" i="21"/>
  <c r="H18" i="21"/>
  <c r="G18" i="21"/>
  <c r="J25" i="17" l="1"/>
  <c r="G34" i="17" l="1"/>
  <c r="J11" i="17"/>
  <c r="J12" i="18"/>
  <c r="G12" i="18"/>
  <c r="J21" i="17" l="1"/>
  <c r="J12" i="17"/>
  <c r="J34" i="17" s="1"/>
  <c r="J5" i="20" l="1"/>
  <c r="H5" i="20"/>
  <c r="G5" i="20"/>
  <c r="J11" i="19" l="1"/>
  <c r="J15" i="21"/>
  <c r="J14" i="21"/>
  <c r="J13" i="21"/>
  <c r="J4" i="21" l="1"/>
  <c r="J14" i="19" l="1"/>
  <c r="J13" i="19"/>
  <c r="J45" i="19" s="1"/>
</calcChain>
</file>

<file path=xl/sharedStrings.xml><?xml version="1.0" encoding="utf-8"?>
<sst xmlns="http://schemas.openxmlformats.org/spreadsheetml/2006/main" count="703" uniqueCount="506">
  <si>
    <t>附件1</t>
  </si>
  <si>
    <t>2022年江西春季云引才活动人才引进需求统计表</t>
  </si>
  <si>
    <t>序号</t>
  </si>
  <si>
    <t>单位简介</t>
  </si>
  <si>
    <t>单位性质</t>
  </si>
  <si>
    <t>单位全称</t>
  </si>
  <si>
    <t>岗位名称</t>
  </si>
  <si>
    <t>专业领域</t>
  </si>
  <si>
    <t>博士需求</t>
  </si>
  <si>
    <t>硕士需求</t>
  </si>
  <si>
    <t>本科需求</t>
  </si>
  <si>
    <t>岗位总数</t>
  </si>
  <si>
    <t>学历要求</t>
  </si>
  <si>
    <t>条件要求</t>
  </si>
  <si>
    <t>工作生活待遇</t>
  </si>
  <si>
    <t>联系方式</t>
  </si>
  <si>
    <t>邮箱</t>
  </si>
  <si>
    <t>博士研究生</t>
  </si>
  <si>
    <t>具有岗位相关的知识储备和研究背景；具有目标专业的基本理论知识；具有科研创新能力；具备良好的英语读写能力，年龄35周岁以下。</t>
  </si>
  <si>
    <t>硕士研究生及以上学历</t>
  </si>
  <si>
    <t xml:space="preserve">    航空工业江西洪都航空工业集团有限责任公司（以下简称“洪都公司”）于1951年4月23日建厂，隶属于中国航空工业集团有限公司，是新中国第一架飞机和第一枚海防导弹的诞生地。洪都公司集科研、生产和经营为一体，是全行业内唯一的“厂所合一”“机弹合一”“战训合一”的大型军工企业集团，拥有1个包括飞机、导弹和民用产品研发机构的国家级企业技术中心和1个博士后工作站，建有一批具有相当规模的试验室，具有强大的产品研发和试验验证能力。是我国教练机、无人机、通用飞机、导弹的重点科研生产基地和航空外贸转包产品生产出口基地，也是我国唯一可以提供初级、中级、高级全系列教练机的专业研制生产企业。洪都公司先后研制生产了5大系列20多种型号飞机5000余架，出口飞机500多架，新型高级教练机现已实现了跨代主打产品国内外市场的完整布局。</t>
  </si>
  <si>
    <t>国有企业</t>
  </si>
  <si>
    <t>江西洪都航空工业集团有限责任公司</t>
  </si>
  <si>
    <t>研发岗</t>
  </si>
  <si>
    <t>飞行器设计、飞行器质量与可靠性、控制科学与工程、地图制图学与地理信息工程 、高分子材料与工程、系统工程、计算机科学与技术、力学、传热学、电磁场与无线电技术、人工智能技术、制导探测与火力控制、电子与通信工程、机械设计</t>
  </si>
  <si>
    <t>联系人：肖立泉  联系电话：0791-87668871  15807004713    联系人：支青干 联系电话：0791-87667920  13767178352</t>
  </si>
  <si>
    <t>hongduzp2022@163.com</t>
  </si>
  <si>
    <t>科研院所</t>
  </si>
  <si>
    <t>中国直升机设计研究所</t>
  </si>
  <si>
    <t>研发设计人员</t>
  </si>
  <si>
    <t>飞行器设计、飞行力学、流体力学、控制工程、计算机科学与技术、软件工程、可靠性与安全性、电子与通信技术</t>
  </si>
  <si>
    <t>1187995961@qq.com</t>
  </si>
  <si>
    <t>民营企业</t>
  </si>
  <si>
    <t>研发工程师</t>
  </si>
  <si>
    <t>本科及以上学历</t>
  </si>
  <si>
    <t>晶科能源股份有限公司</t>
  </si>
  <si>
    <t xml:space="preserve">外汇避险副/经理 </t>
  </si>
  <si>
    <t>本科学历及以上</t>
  </si>
  <si>
    <t>对金融市场有一定的了解，对宏观经济和汇率市场有较好的观点和分析能力，熟悉外汇、利率、大宗商品等基础资产和相关衍生品；有较强的数据收集和分析能力；英语6级以上。</t>
  </si>
  <si>
    <t>联系人：姜骏凯     联系电话：13032168967</t>
  </si>
  <si>
    <t>junkai.jiang@jinkosolar.com</t>
  </si>
  <si>
    <t xml:space="preserve">工艺主任工程师 </t>
  </si>
  <si>
    <t>太阳能制造工艺及太阳能领域</t>
  </si>
  <si>
    <t>有相关光伏制造行业管理工作经验5年及以上，光伏行业经验优先</t>
  </si>
  <si>
    <t>泰豪科技股份有限公司</t>
  </si>
  <si>
    <t>海外销售经理</t>
  </si>
  <si>
    <t>通信电源及配电系统的研发、生产、销售、技术服务、安装、维护；通信配套的产品、监控软件管理系统、电气电子产品、通信产品、空调设备、不间断电源、蓄电池产品的设计、研发、销售、安装、维修及相关技术服务与技术咨询；生产和销售发电机组及其配套件、燃气发电机组、制冷设备、太阳能应用产品及提供售后和租赁服务；设立研发机构，研究和开发风电设备、太阳能发电设备、柴油发电机和风力、太阳能、柴油三位一体的发电机组</t>
  </si>
  <si>
    <t>联系人：薛女士     联系电话：13617009807</t>
  </si>
  <si>
    <t>xueliang@tellhow.com</t>
  </si>
  <si>
    <t>股份制企业</t>
  </si>
  <si>
    <t>江西特种电机股份有限公司</t>
  </si>
  <si>
    <t>中高管（管理或技术岗）</t>
  </si>
  <si>
    <t>电机、电气、化工、化学、采选矿、矿物加工、化工设备、化工机械</t>
  </si>
  <si>
    <t>本科及以上，研究生优先</t>
  </si>
  <si>
    <t>技术型人才岗，在新能源锂盐、锂矿，特别是锂云母采选、采矿、碳酸锂提纯等方面有10年以上经验或有相关专利、前沿技术有突破等方面优先</t>
  </si>
  <si>
    <t>刘思扬  
18879559721</t>
  </si>
  <si>
    <t>yanj@jiangte.com.cn
1064202245@qq.com</t>
  </si>
  <si>
    <t>江西伊发电力科技股份有限公司</t>
  </si>
  <si>
    <t>技术总工</t>
  </si>
  <si>
    <t>电气工程</t>
  </si>
  <si>
    <t>本科及以上</t>
  </si>
  <si>
    <t>3-5年行业工作经验</t>
  </si>
  <si>
    <t>李金花 
15798032928</t>
  </si>
  <si>
    <t>2589854306@qq.com</t>
  </si>
  <si>
    <t>董秘（上市公司）</t>
  </si>
  <si>
    <t>经济、金融、法学</t>
  </si>
  <si>
    <t>相关行业经验</t>
  </si>
  <si>
    <t>财务总监</t>
  </si>
  <si>
    <t>财务、会计</t>
  </si>
  <si>
    <t>相关行业经验，有上市公司经验优先</t>
  </si>
  <si>
    <t>国有企业</t>
    <phoneticPr fontId="5" type="noConversion"/>
  </si>
  <si>
    <t>江西省出版传媒集团有限公司</t>
    <phoneticPr fontId="5" type="noConversion"/>
  </si>
  <si>
    <t>博士后科研工作站研究人员</t>
    <phoneticPr fontId="5" type="noConversion"/>
  </si>
  <si>
    <t>文化产业、传媒类专业人才</t>
    <phoneticPr fontId="5" type="noConversion"/>
  </si>
  <si>
    <t>联系人：饶军        联系电话：13330103827</t>
    <phoneticPr fontId="5" type="noConversion"/>
  </si>
  <si>
    <t>290281762@qq.com</t>
    <phoneticPr fontId="5" type="noConversion"/>
  </si>
  <si>
    <t xml:space="preserve">   江西省出版传媒集团有限公司成立于1993年，是一家员工逾万名的大型省属国有出版传媒集团。2021年7月，集团公司完成公司制改制工作，正式更名为江西省出版传媒集团有限公司。集团公司旗下拥有2家主板上市公司（中文传媒、慈文传媒）和1家新三板挂牌企业（智明星通），并通过设立合伙企业的形式成为上市公司全通教育的控股股东，形成了出版发行、金融投资、文化地产、影视传媒、网络文娱、教育服务融合发展的战略格局。
    集团公司坚持以“助推民族复兴、弘扬赣鄱文化、润泽百姓生活、争当行业标杆”为使命，大力实施“一体两翼，协调发展，价值引领，产业升级”发展战略。“一体”是指集团公司总部，是集团系统的领导责任中心、战略决策中心、宏观管控中心、资源配置中心和价值赋能中心；“两翼”是指传统业态和新兴业态，各业务板块都包含传统业态和新兴业态。“一体”与“两翼”相协调，“两翼”之间相协调，致力于打造“四力”“四高”型全国领先的现代文化产业集团（内铸实力、活力、魅力、潜力；外塑高知名度、高美誉度、高引领度、高贡献度）。
    集团公司实现了发展模式由“规模速度型”向“质量效益型”转型，产业结构由单一的出版传媒业态向“一业为主、多元支撑”的复合业态转型，市场空间由国内市场向国内国际两个市场并重转型，产业形态由实体经营向实体经营和资本运营并重转型，经营团队由传统型向市场化、职业化转型，形成了现代出版传媒产业集团的品牌和竞争力。2021年，集团连续十三届入选“全国文化企业30强”。</t>
    <phoneticPr fontId="5" type="noConversion"/>
  </si>
  <si>
    <t>高校</t>
    <phoneticPr fontId="13" type="noConversion"/>
  </si>
  <si>
    <t>上饶师范学院</t>
    <phoneticPr fontId="5" type="noConversion"/>
  </si>
  <si>
    <t>教学科研岗</t>
    <phoneticPr fontId="5" type="noConversion"/>
  </si>
  <si>
    <t>博士研究生</t>
    <phoneticPr fontId="5" type="noConversion"/>
  </si>
  <si>
    <t>要求取得博士学历学位，引进人才年龄要求45周岁以下，紧缺专业或经学校综合考察认定业绩突出的人才可适当放宽限制</t>
    <phoneticPr fontId="5" type="noConversion"/>
  </si>
  <si>
    <t>联系人：王宝健
18745861948
0793-8151030</t>
    <phoneticPr fontId="5" type="noConversion"/>
  </si>
  <si>
    <t>renschu2002@163.com</t>
    <phoneticPr fontId="5" type="noConversion"/>
  </si>
  <si>
    <t xml:space="preserve">  沃格光电集团成立于2009年，现有9家分子公司，员工4400余人，集团致力于完善以 LCD、OLED 为代表的传统显示行业的产业布局，成长为行业主要领导者；同时强化玻璃基微电子器件的研发，争取成为 MiniLED 新型显示产业的核心参与者和领导者。
   截止2021年6月底，集团拥有国内专利282项，其中发明专利73项，实用新型专利209项。承接了“高端玻璃基板用稀土抛光材料及关键应用技术”与“高亮度对比全彩Micro-LED显示关键技术研究”两项十四五国家战略新型研发项目，并成为国家级企业技术中心和国家级博士后科研工作站。</t>
  </si>
  <si>
    <t>私营企业</t>
  </si>
  <si>
    <t>江西沃格光电股份有限公司</t>
  </si>
  <si>
    <t>研究员</t>
  </si>
  <si>
    <t>光学、钙钛矿、材料、化学、电化学、微电子等相关专业</t>
  </si>
  <si>
    <t>电致变色、MiniLED、MicroLED、柔性材料、UTG、固态电池研究方向优先</t>
  </si>
  <si>
    <t>联系人：胡春花      联系电话：18379039959</t>
  </si>
  <si>
    <t>hr@wgtechjx.com</t>
  </si>
  <si>
    <t>光学、材料、化学、物理、高分子材料等相关专业</t>
  </si>
  <si>
    <t>生产管理</t>
  </si>
  <si>
    <t>机械、电气、自动化、化工、物流等理工科专业</t>
  </si>
  <si>
    <t>本科</t>
  </si>
  <si>
    <t>财务/审计类</t>
  </si>
  <si>
    <t>财务/会计相关专业</t>
  </si>
  <si>
    <t>法务/证券事务</t>
  </si>
  <si>
    <t>项目/销售/品质工程师</t>
  </si>
  <si>
    <t>专业不限</t>
  </si>
  <si>
    <t>环境工程、水处理、安全工程相关专业</t>
  </si>
  <si>
    <t>工艺工程师</t>
  </si>
  <si>
    <t>理工类专业</t>
  </si>
  <si>
    <t>设备工程师</t>
  </si>
  <si>
    <t>IE工程师</t>
  </si>
  <si>
    <t>工业工程相关专业</t>
  </si>
  <si>
    <t>IT工程师</t>
  </si>
  <si>
    <t>软件工程相关专业</t>
  </si>
  <si>
    <t>法学、金融、经管相关专业</t>
  </si>
  <si>
    <t>环保/安全工程师</t>
  </si>
  <si>
    <t>机械设计、机电类相关专业</t>
  </si>
  <si>
    <t>1.薪资：参照集团公司总部副科级干部标准，税前25万元/年；
2.入站人才可享受每月3000元的租房补助；
3.江西省人才政策、南昌市“人才10条”政策同等享受。</t>
    <phoneticPr fontId="5" type="noConversion"/>
  </si>
  <si>
    <t>1.具有良好的理论技术基础，拥有丰富的科研项目经验，能够作为负责人承接相关领域科研项目；
2.在航空航天领域行业企业中工作3年及以上人员优先，担任过项目主要负责人且取得卓越科研成就或相应重要奖项的航空院校类杰出人才；
3.创新发展潜力大，在科学研究方面取得一定的成果，有较强的团队组织和协调能力。</t>
    <phoneticPr fontId="5" type="noConversion"/>
  </si>
  <si>
    <t xml:space="preserve">1.税前年薪25-30万元；
2.提供完善的福利保障，年度健康体检、员工食堂、员工宿舍、年度带薪休假等；
3.丰富多彩的员工集体活动：部门团建、文体协会、运动会等。
</t>
    <phoneticPr fontId="5" type="noConversion"/>
  </si>
  <si>
    <t xml:space="preserve">1.税前年薪25-35万元；
2.提供完善的福利保障，年度健康体检、员工食堂、员工宿舍、年度带薪休假等；
3.丰富多彩的员工集体活动：部门团建、文体协会、运动会等。
</t>
    <phoneticPr fontId="5" type="noConversion"/>
  </si>
  <si>
    <t>1.税前薪资18-25万元/年；
2.享受当地人才特殊津贴；
3.提供完善的福利保障，年度健康体检、员工食堂、员工宿舍、年度带薪休假等；
4.享受公司省内或省外旅游。</t>
    <phoneticPr fontId="5" type="noConversion"/>
  </si>
  <si>
    <t>1.统招本科及以上学历，至少会中、英、俄、法语其中两种以上语言，并且听说读写流利；
2.具备一定的沟通技巧，能够参与项目谈判，成功处理客户的需求和分歧；
3.能够深刻洞察客户痛点和需求，并有效呈现解决方案；
4.有比较好的客户关系建设能力，具备良好的沟通理解能力和人际交往能力。</t>
    <phoneticPr fontId="5" type="noConversion"/>
  </si>
  <si>
    <t>事业单位</t>
    <phoneticPr fontId="5" type="noConversion"/>
  </si>
  <si>
    <t>江西省科学院</t>
    <phoneticPr fontId="5" type="noConversion"/>
  </si>
  <si>
    <t>生物资源研究所科研专技岗</t>
    <phoneticPr fontId="5" type="noConversion"/>
  </si>
  <si>
    <t>林学(0907)、植物学(071001)、遗传学（071007）、畜牧学（0905）、食品科学与工程（0832）、兽医学（0906）、生态学（0713）、动物学（071002）、水生生物学（071004）、果树学（090201）、园林植物与观赏园艺（090706）</t>
    <phoneticPr fontId="5" type="noConversion"/>
  </si>
  <si>
    <t>付老师：0791-88175720</t>
  </si>
  <si>
    <t>shengzisuo@126.com</t>
  </si>
  <si>
    <t>微生物研究所科研专技岗</t>
    <phoneticPr fontId="5" type="noConversion"/>
  </si>
  <si>
    <t>发酵工程（0822）、生物化工（0817）、植物学（0710）、材料科学与工程（0805）、环境科学与工程（0830）、化学（0703）、食品科学与工程 （0832）、昆虫病毒学（5460）</t>
  </si>
  <si>
    <t>邱老师：0791-88176971</t>
  </si>
  <si>
    <t>350611977@qq.com</t>
  </si>
  <si>
    <t>能源研究所科研专技岗</t>
    <phoneticPr fontId="5" type="noConversion"/>
  </si>
  <si>
    <t>动力工程及工程热物理（0807）、冶金工程（0806）、材料科学与工程（0805）、电气工程(0808)、电子科学与技术（0809）、化学工程与技术（0817）、应用经济学（0202）、人口、资源与环境经济学（020106）、地理学（0705 ）、化学（0703）、数量经济学（020209）</t>
  </si>
  <si>
    <t>文老师：13732915815</t>
  </si>
  <si>
    <t>63361526@qq.com</t>
  </si>
  <si>
    <t>应用物理研究所科研专技岗</t>
    <phoneticPr fontId="5" type="noConversion"/>
  </si>
  <si>
    <t>材料科学与工程（0805）、冶金工程（0806）、控制科学与工程（0811）、计算机科学与技术（0812）</t>
  </si>
  <si>
    <t>谌老师：0791-88176237</t>
  </si>
  <si>
    <t>kxywls@163.com</t>
  </si>
  <si>
    <t>应用化学研究所科研专技岗</t>
    <phoneticPr fontId="5" type="noConversion"/>
  </si>
  <si>
    <t>高分子化学与物理（070305）、材料物理与化学（080501）、应用化学（081704）、有机化学（070303）、分析化学（070302）、药物化学（100701）、生药学（100703）、中药学（1008）、食品科学与工程（0832）、0703化学；0805材料科学与工程；0806冶金工程；0817化学工程与技术</t>
  </si>
  <si>
    <t>胡老师：13576962268</t>
  </si>
  <si>
    <t>kxychem@126.com</t>
  </si>
  <si>
    <t>科技战略研究所科研专技岗</t>
    <phoneticPr fontId="5" type="noConversion"/>
  </si>
  <si>
    <t>应用经济学（0202）、管理科学与工程（1201）、统计学（0714）、图书情报与档案管理（1205）、法学（0301）、地理学（0705）、材料科学与工程（0805）、信息与通信工程（0810）、环境科学与工程（0830）</t>
  </si>
  <si>
    <t>王老师：18970021971</t>
  </si>
  <si>
    <t>996796359@qq.com</t>
  </si>
  <si>
    <t>博士：27-32万元/年薪酬福利+20万元一次性发放安家费，员工食堂、员工宿舍，企业年金、重疾险、意外险等其他保障。
硕士：15-19万元/年薪酬福利+3万元一次性发放安家费，员工食堂、员工宿舍，企业年金、重疾险、意外险等其他保障。</t>
    <phoneticPr fontId="5" type="noConversion"/>
  </si>
  <si>
    <t>1.统招博士研究生学历、学位，第一学历为统招本科并获得学士学位，海外留学人员需教育部学历学位认证及留学回国人员证明；
2.年龄不超过35周岁，博士后及海外留学回国人才可适当放宽年龄；
3.身体健康，品行端正；
4.最终具体要求以我院官网http://www.jxas.ac.cn/发布的招聘信息为准。</t>
    <phoneticPr fontId="5" type="noConversion"/>
  </si>
  <si>
    <t>1.根据江西省科学院相关人才政策，引进人才分为A、B、C三类：
A类：安家费30万元，科研启动经费25万元，内聘专技七级岗位，享受专技七级待遇。
B类：安家费25万元，科研启动经费20万元，内聘专技七级岗位，享受专技七级待遇。
C类：安家费20万元，科研启动经费20万元，内聘专技八级岗位，享受专技八级待遇。
2.享受博士津贴1000元/月；
3.安排过渡性住房；
说明:录用人员均为国家事业单位全额拨款事业编制；研究所和高新区待遇可叠加享受。</t>
    <phoneticPr fontId="5" type="noConversion"/>
  </si>
  <si>
    <t xml:space="preserve">    上饶师范学院的前身是1958年创建的上饶师专，1959年更名为赣东北大学，文革期间停办。1977年复校，2000年3月经教育部、江西省人民政府批准升格为上饶师范学院。2005年11月，通过教育部本科教学工作水平评估。2017年11月，接受教育部本科教学工作审核评估。
    目前，校园占地面积1594亩，校舍建筑总面积47.88万平方米，折合在校生数16396人。教职工1251人，其中教授（正高级）职称81人，副教授（副高级）职称249人，博士269人。教师中享受国务院政府特殊津贴专家2人，“赣鄱英才555工程”领军人才培养计划人选1人，省政府特殊津贴专家2人，江西省高校教学名师3人，江西省高校中青年学科带头人6人，江西省高校中青年骨干教师27人，江西省“新世纪百千万人才工程”人选15人，江西省“双千计划”人选3人，“江西省高校青年井冈学者”1人，江西省宣传思想文化领域“四个一批”人才1人，江西省宣传思想文化青年英才1人，兼职博导3人，兼职硕导59人。
    学校获批化学、数学与应用数学2个国家特色专业，学前教育专业为教育部专业综合改革试点专业；获批体育教育、物理学、化学3个省级一流本科专业建设点；获批54个省级本科教学工程（质量工程）项目。设有15个二级学院。有信息与教育技术中心、图书馆、学报编辑部等教学教辅机构。有朱子学研究所、方志敏精神与赣东北经济社会发展研究中心、书法教育研究所、南方油茶科学研究所等30多个科研机构和9个学术工作室。有省级重点学科5个、省级科研平台12个，其中：省级重点实验室2个、省级工程（技术）研究中心2个、省各类哲学社会科学、文化艺术科学研究基地（中心）7个、与南京大学共建中华民国史研究中心江西分中心1个。此外，参与其他单位联合共建省级工程（技术）研究中心3个，省高校实验教学示范中心3个。
    学校教学科研设施较为完善，拥有数字化校园网络、各专业实验室、语音室、多媒体教室、体育馆、标准塑胶田径场等先进的教学实验设施。截止2021年12月，有馆藏纸质图书164万册，电子图书182万册，教学科研仪器总值1.92亿元。近5年来，教师共承担国家和省（部）级科研项目485项，国家社科基金项目立项数名列全省前十；出版专著78部，在省级以上刊物发表学术论文1972篇，获得专利授权140项，20项科研成果获省部级以上奖励。
    学校不断拓展对外合作交流，与美国、英国、法国、加拿大、泰国、马来西亚、韩国等国高校开展了多渠道、多样化的国际联合办学。
    学校文化积淀深厚，践行“政治建校、质量强校、特色立校、廉洁办校”办学治校理念，形成鲜明的师范性、地域性、多科性办学特色。确定了以成功申硕为中期目标，以创建全省一流高等师范教育和上饶师范大学为中远期目标，全面开启高质量大跨越发展新征程。</t>
    <phoneticPr fontId="5" type="noConversion"/>
  </si>
  <si>
    <t>1.安家费：根据学校综合考察，发放25-65万元安家费（博士后加4万元），安家费分8年平均支付；
2.科研启动经费：提供科研启动经费，4-8万元；
3.学位津贴：每月学位津贴1200元；
4.工作住房：提供工作住房（五年免房租过渡房）；
5.职称：职称不受岗位职数的限制，高聘一级并享受所有相应待遇，聘期3年；
6.配偶安置：视引进人才的具体情况，进行配偶安置。</t>
    <phoneticPr fontId="5" type="noConversion"/>
  </si>
  <si>
    <t>1.协议薪酬，按照KPI指标确定协议工资25-30-35万/年不等，特别优秀的可协商薪酬标准；
2.支持配备组建专门的创新团队，鼓励进公司博士后工作站，提供科研启动资金；
3.对于符合南昌市、航空工业高层次人才政策的给予对应的补贴和奖励；
4.对完成项目且取得一定科研成果的，进行成果评定，考核优秀的给予5-10万元一次性奖励；
5.提供事业单位发展平台和机会。</t>
    <phoneticPr fontId="5" type="noConversion"/>
  </si>
  <si>
    <t>1.薪资：本科生：年薪9-12万元，研究生：年薪15-17万元，博士：年薪40万元；
2.年终奖金、项目奖金、专利奖金另计；
3.星级员工餐厅，各式菜系，吃货天堂；
4.免费公寓式宿舍，双人标间（健身房、洗衣房、阳台、空调、热水器、独立卫生间）；
5.市区通勤车免费接送；
6.享受国家法律规定假期；
7.5-15天超长带薪年假；
8.全员缴纳六险一金；
9.丰厚的节庆福利、生日福利、丰富多彩的员工活动；
10.广阔的发展平台，三通道（管理、技术、职能）职业发展体系。</t>
    <phoneticPr fontId="5" type="noConversion"/>
  </si>
  <si>
    <t>事业单位</t>
  </si>
  <si>
    <t>专业技术岗</t>
  </si>
  <si>
    <t>高校</t>
    <phoneticPr fontId="5" type="noConversion"/>
  </si>
  <si>
    <t>南昌大学第二附属医院</t>
  </si>
  <si>
    <t>医师岗</t>
  </si>
  <si>
    <t>临床医学专业、内科学专业、外科学专业、眼科学专业等</t>
  </si>
  <si>
    <t>年龄要求45周岁及以下（1976年1月1日及以后出生）</t>
  </si>
  <si>
    <t>执行在编在岗事业单位工作人员工资标准和社保政策，享受新引进博士绩效工资、购房补贴和安家费、科研启动金等待遇。</t>
  </si>
  <si>
    <t>联系人：熊安晋     联系电话：18970840261</t>
  </si>
  <si>
    <t>efyrsk2007@163.com</t>
  </si>
  <si>
    <t>技师岗</t>
  </si>
  <si>
    <t>基础医学专业、临床医学专业、临床检验诊断学专业等</t>
  </si>
  <si>
    <t>药师岗</t>
  </si>
  <si>
    <t>药学专业、中药学专业</t>
  </si>
  <si>
    <t>护理岗</t>
  </si>
  <si>
    <t>护理专业、护理学专业</t>
  </si>
  <si>
    <t>科研岗</t>
  </si>
  <si>
    <t>临床医学专业、病理学与病理生理学专业、基础医学专业等</t>
  </si>
  <si>
    <t>生物样本库学科带头人岗</t>
  </si>
  <si>
    <t>病理学与病理生理学专业</t>
  </si>
  <si>
    <t>副高及以上职称；年龄要求45周岁及以下（1976年1月1日及以后出生）；具备科研指导能力和高质量研究成果：五年及以上三甲医院科研平台工作经历，以第一作者或者通讯作者发表SCI（1区）2篇及以上，主持国家自然科学基金2项及以上</t>
  </si>
  <si>
    <t>执行在编在岗事业单位工作人员工资标准和社保政策，享受新引进博士绩效工资、购房补贴和安家费、科研启动金等待遇。其他待遇面议</t>
  </si>
  <si>
    <t>医疗机构</t>
    <phoneticPr fontId="5" type="noConversion"/>
  </si>
  <si>
    <t>江西中医药健康产业研究院</t>
  </si>
  <si>
    <t>中药学类,药学类,药品制造类,化工与制药类,食品科学与工程类专业</t>
  </si>
  <si>
    <t>联系人：李老师          联系电话：18172883901</t>
  </si>
  <si>
    <t>科研助理</t>
  </si>
  <si>
    <t>1.博士学历；
2.能独立完成实验方案设计、结果分析和处理，以及论文撰写等能力；
3.具有较强钻研精神和执行力，工作主动性强，能承受一定的工作压力；
4.具有较好的英语听、说、写能力，英语达6级以上优先；
5.在国际、中文期刊以第一作者身份至少发表一篇研究论文。</t>
    <phoneticPr fontId="5" type="noConversion"/>
  </si>
  <si>
    <t>1.硕士及以上学历；
2.具有良好的团队合作精神，热爱研发工作，责任心强，工作认真严谨、细致；
3.具备良好的英语阅读能力及一定的英语写作能力。</t>
    <phoneticPr fontId="5" type="noConversion"/>
  </si>
  <si>
    <t>1.可接受外派及不定时工作时间，服从公司安排；
2.在校期间各科成绩优异、无不良记录；
3.励志于触屏行业的发展，认同公司企业文化和管理方式；
4.阳光、朝气蓬勃、拥有积极向上的心态；
5.优秀的学习能力，良好的团队精神，优秀的分析问题、解决问题的能力。</t>
    <phoneticPr fontId="5" type="noConversion"/>
  </si>
  <si>
    <t>萍乡学院</t>
  </si>
  <si>
    <t>教师岗</t>
  </si>
  <si>
    <t>高等教育</t>
  </si>
  <si>
    <t>联系人：曾竹，罗琳琳
联系电话：0799-6684566，
18779900301；0799-6684866，18259018950</t>
  </si>
  <si>
    <t>pxursczp@126.com/详见萍乡学院官网各二级学院招聘联系人邮箱http://www.pxc.jx.cn</t>
  </si>
  <si>
    <t>材料科学与工程、力学、机械工程、动力工程及工程热物理、航空宇航科学与技术、电子科学与技术、信息与通信工程、控制科学与工程、仪器科学与技术、电气工程、交通运输工程、物理学、计算机科学与技术、软件工程</t>
  </si>
  <si>
    <t>数学、管理科学与工程（建筑方向）、土木工程</t>
  </si>
  <si>
    <t>外国语言文学、教育学、经济学、教育学原理、教育史、课程与教学论、发展与教育心理学、学前教育学、基础心理学、比较教育学、应用心理学、管理学、中国史、世界史、新闻传播学、戏剧与影视学、中国语言文学</t>
  </si>
  <si>
    <t xml:space="preserve">    萍乡学院是一所以工学为主，文理为基础，多学科相互支撑、协调发展的全日制公办普通本科院校。2015年被列为江西省首批向应用型高校转型发展试点院校，是全国大学生创新创业实践联盟成员。
    校园占地面积1200亩，校舍建筑面积33万多平方米，教学行政用房近20万平方米。建有教学实验实训室167个，建成稳定的校外实习实践实训基地175个。学校设有12个二级学院，32个本科专业，涉及工学、文学、理学、教育学、管理学、艺术学、法学、历史学等八个学科门类。有普通全日制在校生12446人。
    学校教职员工队伍中有博士60人、正高职称57人、副高职称166人。有国务院特殊津贴专家、教育部新世纪优秀人才、江西省政府特殊津贴专家、江西省主要学科学术和技术带头人、赣鄱英才“555”工程人选、“江西省百千万人才工程”、江西省青年井冈学者奖励计划、江西省高校教学名师等人才工程人选36人。
    学校对接地方经济社会发展，着力建设了江西省工业陶瓷重点实验室、江西省环保材料与装备工程技术研究中心、江西省资源枯竭型城市转型发展软科学研究基地、江西省高校人文社会科学重点研究基地非物质文化遗产研究中心、江西省高校平面设计与动漫工程技术研究中心等5个省级科研平台和湘赣边区域合作发展研究院、海绵城市研究院、安源红色文化研究中心、电子商务研究中心、文廷式研究所等5个校级科研平台。学校学术氛围日益浓厚，举办了第三届“汉冶萍”国际学术研讨会、首届海峡两岸傩文化学术研讨会等20余次大型学术研讨会。近年来，立项国家自然科学基金17项、国家社科基金2项、全国教育规划课题1项、教育部高校人文社科项目2项、国家语委课题5项；编制行业标准6项；编写教材、出版专著165部；发表教学科研论文数量和质量逐年提升。 </t>
    <phoneticPr fontId="5" type="noConversion"/>
  </si>
  <si>
    <t>化学、化学工程与技术、环境科学与工程、材料科学与工程</t>
    <phoneticPr fontId="5" type="noConversion"/>
  </si>
  <si>
    <t>具有岗位相关的知识储备和研究背景；具有目标专业的基本理论知识；具有科研创新能力。</t>
    <phoneticPr fontId="5" type="noConversion"/>
  </si>
  <si>
    <t>景德镇学院</t>
    <phoneticPr fontId="5" type="noConversion"/>
  </si>
  <si>
    <t>联系人：胡老师     联系电话：15879489688</t>
    <phoneticPr fontId="5" type="noConversion"/>
  </si>
  <si>
    <t>jyrsc_jsgzb@163.com</t>
    <phoneticPr fontId="5" type="noConversion"/>
  </si>
  <si>
    <t xml:space="preserve">    景德镇学院坐落在全国历史文化名城、中国优秀旅游城市、世界闻名的千年瓷都——江西省景德镇市，是一所多科性全日制公办地方本科院校。其前身为景德镇教育学院，创建于1977年，2013年升格为景德镇学院。
　　学校现有规划用地面积2025亩，一期建设用地1031亩，一期建筑面积约32万平方米。设有10个教学二级学院，本科招生专业30个。各类在校生10012人，教职工680人，其中专任教师454人，具有高级专业技术职务的教师166人，具有硕士学位以上的教师359人（其中博士41人），有新世纪百千万人才工程国家级和省级人选、“赣鄱英才555工程”人选、享受国务院特殊津贴、国家级艺术大师、省级教学名师、学科带头人、骨干教师等各类人才80人。拥有纸质图书112.37万册，镜像电子图书51.8万种，教学仪器设备总值10799.37万元。现有实验实训场所206个，校外实习、实训基地163个。
　　学校主动适应地方经济社会发展需要，立足新发展阶段，不断调整专业结构，构建了以教师教育为基础，以陶瓷艺术为特色，多学科协调发展，构筑与服务地方经济社会发展相适应的专业体系。学校现有省级以上学术平台10个、省级特色专业1个、专业综合改革试点项目2个、省级精品资源共享及在线开放课程16门。学校拥有世界陶瓷领域唯一的联合国教科文组织“陶瓷文化：保护与创新”教席，教育部首批中华优秀传统文化——“陶瓷文化传承基地”“全国青少年陶艺培训基地”等10个省级以上学术平台，教师承担市级以上科研项目506项（其中国家级项目8项，省级项目386项），发表学术论文1892篇（其中核心期刊237篇），获得专利授权329项，出版专著66部。2020年学校立项国家、省厅级课题40余项，获江西省第七届教育科学优秀成果三等奖1项，出版学术文库专著2部、教材1部。生命科学科普教育基地、航模与工程技术中心、汽车实训中心获批江西省科普教育基地。陶瓷鉴证溯源重点实验室、航空零部件制造及自动化技术创新中心获市级重点实验室建设。产学研协同创新工作有新进展，2个团队获得市科技局“陶瓷企业开展产学研协同创新”项目。
　　2019—2020学年，在校学生参加国家级学科竞赛获奖55项，省部级学科竞赛获奖99项，总数154项。其中，第十六届“挑战杯”全国大学生课外学术科技作品竞赛江西赛区发明制作类本科组二等奖2项，三等奖1项；第五届“东方财富杯”全国大学生金融精英挑战赛荣获一等奖1项、二等奖1项、三等奖6项；第六届“东方财富杯”全国大学生金融精英挑战赛获全国一等奖1项、二等奖2项、三等奖3项；在江西省高校“红色走读”竞赛活动中荣获一等奖1项，二等奖1项、三等奖3项。在共青团中央主办的“创青春”中国青年创新创业大赛中荣获优秀奖。
　　学校始终坚持以习近平新时代中国特色社会主义思想为指导，坚持立德树人根本任务，以学生为中心，以培养德智体美劳全面发展的社会主义建设者和接班人为己任，以改革创新为动力，以服务地方经济社会发展和文化传承创新为导向，积极策应景德镇国家陶瓷文化传承创新试验区建设，弘扬“自强不息、泽土惠民”的校训精神，秉持“知行合一、守正创新”的办学理念，坚持“地方性、应用型”办学定位，办人民满意的大学。</t>
    <phoneticPr fontId="5" type="noConversion"/>
  </si>
  <si>
    <t>教师岗</t>
    <phoneticPr fontId="5" type="noConversion"/>
  </si>
  <si>
    <t>高校</t>
    <phoneticPr fontId="5" type="noConversion"/>
  </si>
  <si>
    <t>信通院（江西）科技创新研究院有限公司</t>
  </si>
  <si>
    <t>智能终端高级工程师</t>
  </si>
  <si>
    <t>博士研究生及以上学历</t>
  </si>
  <si>
    <t>联系人：吴雪儿    联系电话：19914470023</t>
  </si>
  <si>
    <t>wuxueer@caict.ac.cn</t>
  </si>
  <si>
    <t>高级规划咨询师</t>
  </si>
  <si>
    <t>规划学、咨询学、管理学、经济学等专业</t>
  </si>
  <si>
    <t>具有较强的学习能力、沟通能力、团队合作精神和组织协调能力；具有良好的文字材料组织和撰写能力，熟练掌握办公软件；
一般年龄35周岁以下；有咨询规划院所、大型咨询企业等单位岗位相关工作经验者优先。</t>
  </si>
  <si>
    <t>1.薪酬待遇：博士25-30万元年薪（另加安家费及住房补贴）；
2.五险一金：养老、失业、工伤、生育、医疗保险、住房公积金；
3.食宿方面：提供人才公寓、工作餐补贴；
4.工作时间：八小时工作制，周末双休，弹性打卡；
5.津贴补贴：防暑降温费、通讯补贴、工会福利；
6.人才引进：35周岁以下全日制博士享有20万元安家费。</t>
    <phoneticPr fontId="5" type="noConversion"/>
  </si>
  <si>
    <t>副研究员/特别研究助理/助理研究员</t>
    <phoneticPr fontId="5" type="noConversion"/>
  </si>
  <si>
    <t>力学、物理学、化学、化学工程与技术、机械与装备、计算模拟、软件工程、超导电工、环境科学与工程、资源综合利用、生态学、材料科学与工程、矿山工程技术、冶金工程技术、动力与电气工程、能源科学技术、电子、通信与自动控制技术、生物医学诊疗材料，生物医学影像，代谢组学分析、电子电路、仪器科学等相关专业；</t>
    <phoneticPr fontId="5" type="noConversion"/>
  </si>
  <si>
    <t>联系人：汪江萍     联系电话：0797-4565912</t>
    <phoneticPr fontId="5" type="noConversion"/>
  </si>
  <si>
    <t>zhaopin@gia.cas.cn</t>
    <phoneticPr fontId="5" type="noConversion"/>
  </si>
  <si>
    <t xml:space="preserve">    中国科学院赣江创新研究院（简称赣江创新院）由中国科学院与江西省人民政府共同出资创建，于2020年7月由中央编办批准成立。在新的办院方针“三个面向”“四个率先”的指导下，全面贯彻落实“率先行动”计划以来，中科院新增的第一个研究机构，江西省第一个中科院直属科研机构。 
　　赣江创新院探索“基础研究创造新需求、战略需求牵引新技术”的科技创新发展模式，坚持以人才为本的自由探索型基础研究和以实际应用为目标的基础研究，聚焦资源绿色高效分离、高端材料开发，开展相关领域基础性、战略性、前瞻性研究，突破领域前沿科学难题和核心关键技术。围绕资源利用的技术研究全链条，设置资源前沿与交叉中心、资源与生态环境研究所、材料与化学研究所、材料与物理研究所、系统工程与装备研究所等5个研究单元。 
　　与国家重点实验室、工程技术中心、技术创新中心、中科院重点实验室和中科院工程实验室等创新平台，协同形成“物理—化学—化工—材料”等多学科的基础研发平台，构建“基础研究—技术开发—工程应用—技术装备”研发技术链，建设成为功能最全、规模最大、技术最先进、科技服务为一体的综合性科技创新平台。 
　　赣江创新院深入推进“科教产”新模式，构筑“科技创新链＋教育培养链＋产业应用链”功能架构体系，研究生教育归口在中国科学技术大学，具有中国科学技术大学学籍，并授予学位。以市场为牵引的科技创新和成果转化机制创新的多元化模式，与国内外20余家重点企业建立紧密的合作伙伴关系，实现技术创新到产业落地的“从0到1”突破。 
　　不忘初心，牢记使命。赣江创新研究院扎根赣南红色土地，传承弘扬苏区精神和科学精神，按照“边建设、边招人、边科研、边产出”的原则，稳步、高效推进研究院建设，力争建成创新特区、改革试验区、产学研示范区，科技创新高地、人才培养高地和产业技术高地（三区三高地），为建设科技强国和人类可持续发展作出新的贡献。
　　单位网址：http://www.gia.cas.cn/</t>
    <phoneticPr fontId="5" type="noConversion"/>
  </si>
  <si>
    <t>北京航空航天大学江西研究院</t>
  </si>
  <si>
    <t>机械工程类（数控加工/智能制造方向）</t>
  </si>
  <si>
    <t>联系人：于老师     
联系电话：15079073072</t>
  </si>
  <si>
    <t>bhjxhr@126.com</t>
  </si>
  <si>
    <t>算法工程师</t>
  </si>
  <si>
    <t>计算机类、软件开发类、人工智能类</t>
  </si>
  <si>
    <t>unity开发工程师</t>
  </si>
  <si>
    <t>计算机类、软件开发类、虚拟现实类、人工智能类</t>
  </si>
  <si>
    <t xml:space="preserve">    北京航空航天大学江西研究院（以下简称北航江西研究院）作为江西省与北京航空航天大学省校合作实践载体，是由江西省工业和信息化厅与北京航空航天大学共同举办的省级事业单位。研究院成立于2019年6月，科研总部坐落于南昌市高新区江西省高层次人才产业园内。
    研究院立足江西省政策优势、产业优势，围绕江西省、南昌市重大战略产业及重点发展领域，提出“2-4-8+N”发展战略，即围绕“航空、电子信息通信”两大产业，布局“航空发动机”、“智能制造”、“人工智能与工业物联网”和“教育培训”4大板块，聚焦“小型燃气涡轮发动机、精密成形与强遇冷发动机、智能加工与先进数控、先进成像检测技术与仪器、视觉计算与智能导航、航空仿真与虚拟现实、通信电源智能管控、人才培训”等8个方向，并积极开辟与省、市主导产业相适应，与研究院发展战略相契合的新版块。
    北航江西研究院致力于培养一批高层次创新人才，培育一批高新技术成果，助力江西省、南昌市产业优化升级，推动创新驱动、引领型发展。
    单位官网：jxri.buaa.edu.cn</t>
    <phoneticPr fontId="5" type="noConversion"/>
  </si>
  <si>
    <t>岗位职责:
先进数控技术及装备研究开发。 
任职要求:
45岁（含）以下，全日制统招博士学历，机械工程专业/专业类别，从事先进数控与智能制造领域/方向的数控加工装备研究开发工作，具有CAD/CAM软件实际开发使用经验，熟悉数控机床设计分析方法及技术，熟悉数控系统和数控编程，了解激光加工相关设备和技术者优先。</t>
    <phoneticPr fontId="5" type="noConversion"/>
  </si>
  <si>
    <t>1.博士待遇首年年薪25-35万元；
2.博士待遇一事一议；
3.符合条件者可申请事业单位编制。</t>
    <phoneticPr fontId="5" type="noConversion"/>
  </si>
  <si>
    <t>岗位职责：
1.开发基于相机、激光雷达、里程计、IMU等传感器融合的视觉导航算法，在无人机、无人车等设备上部署应用，实现高效的三维环境重建、定位、导航等功能；
2.编写相关的技术文档，申报科技专利及软件著作权。
任职要求：
35岁（含）以下，硕士及以上学历，在计算机科学、人工智能、模式识别、计算机视觉等专业领域具有相关工作经验，接受硕士应届毕业生。
1.熟练掌握计算机视觉、机器学习等基本算法及应用，具有扎实的理论基础；
2.熟练掌握C、C++等常用编程语言，熟悉Pytorch、Tensorflow等至少一种深度学习编程框架，有SLAM算法相关开发经验优先。
3.熟悉深度估计、视觉里程、三维重建、视觉定位，SLAM等技术领域相关知识，并且至少对其中一方面有深入的研究基础；
4.熟悉ROS操作系统、Autoware自动驾驶框架，有相机、激光雷达、IMU等传感器使用经验的优先；
5.有看穿问题本质的洞察力，对新技术充满好奇心，爱挑战高难度，善于提出解决方案并快速验证。</t>
    <phoneticPr fontId="5" type="noConversion"/>
  </si>
  <si>
    <t>岗位职责：
1.负责项目功能模块设计、开发和测试；
2.计算机实时成像软件开发与调试；
3.虚实融合算法研究；
4.完成需求分析，详细设计，测试细则，并编写文档；
5.参与专利撰写、论文发表或辅助试验等工作。
任职要求： 
1.全日制统招硕士及以上学历，特别优秀的可考虑本科学历；
2.计算机、软件工程等相关专业（虚拟现实方向）；
3.掌握C#/C++编程、数据结构和算法、数据库开发，熟悉面向对象开发、设计模式、网络通信，熟悉Unity的图形渲染、物理引擎、AI、资源管理、性能分析、UI等模块，有Shader编程者优先考虑；
4.有虚拟现实或计算机图形学领域工作经验，熟悉VR/AR开发引擎，熟悉VR/AR相关硬件设备；
5.有如下经验者优先考虑：飞行仿真领域开发经验；虚实融合技术经验；人工智能行业经验；三维重建从业经验。</t>
    <phoneticPr fontId="5" type="noConversion"/>
  </si>
  <si>
    <t>1.首年年薪10-20万元；
2.薪资水平：提供具有市场竞争力的行业薪资水平；
3.五险一金：入职即缴纳社会保险和住房公积金；
4.津贴补贴：享受交通补贴、通讯补贴、工作餐；
5.休息休假：周末双休，享受带薪年假等法定假期；
6.福利体系：三节福利/生日蛋糕券/免费体检等；
7.发展空间：提供多元的发展通道及宽带薪酬体系；
8.文化氛围：学历素质整体较高，工作氛围融洽。</t>
    <phoneticPr fontId="5" type="noConversion"/>
  </si>
  <si>
    <t>北京大学南昌创新研究院</t>
  </si>
  <si>
    <t>助理研究员/工程师岗</t>
  </si>
  <si>
    <t>联系人：
廖先生
联系电话：15679137086</t>
  </si>
  <si>
    <t>ncii-pku@pku.edu.cn</t>
  </si>
  <si>
    <t>项目/业务管理岗</t>
  </si>
  <si>
    <t>复合材料、机械、高分子材料、力学、化学、微电子、自动化、计算机、计算数学、土木、化工、船舶与海洋工程、飞行器设计、机械设计制造、流体力学、水声学、信号处理、导航、机器人、数学、机电一体化、电子、热能工程、制冷空调、暖通</t>
    <phoneticPr fontId="5" type="noConversion"/>
  </si>
  <si>
    <t>复合材料、高分子材料、机械制造、计算机、船舶与海洋工程、飞行器制造、机械、机电一体化、自动化、电子、热能工程、制冷空调、暖通</t>
    <phoneticPr fontId="5" type="noConversion"/>
  </si>
  <si>
    <t>1.遵守中华人民共和国宪法和法律；
2.具有良好的政治素质和道德品质；
3.具备岗位所需的学历、专业、能力等要求；
4.具备岗位要求的身体条件和心理素质，体检合格；
5.爱岗敬业，诚实守信，严谨细致，认真负责；
6.具备良好的沟通表达能力、团队协作能力。</t>
    <phoneticPr fontId="5" type="noConversion"/>
  </si>
  <si>
    <t xml:space="preserve">   江西兆驰半导体有限公司为深圳市兆驰股份有限公司在江西省南昌市高新技术产业区设立的全资子公司，注册资金为 31 亿元，总投资 100 亿元，是一家专业从事 LED 外延片和芯片集研发生产为一体的国家级高新 技术企业，园区占地约 500 亩，一期厂房、研发及配套建筑面积约 35 万多平方米。作为新兴产业科技公司，江西兆驰依托总公司卓著的企业信誉，雄厚的科技实力，强大的研发平台，具备设计、研发、生产、施工、 工艺、运营等多种技术保障，拥有稳定、充沛的现金流、开放的合作平台、能为员工提供优雅的工作生活环境、多样的薪酬福利、巨大的晋升空间和广阔的发展前景。 母公司深圳市兆驰股份（股票代码：002429）成立于2005 年4 月，是科技部认定的国家级高新技术企业和深圳市政府认定的市高新技术企业，是一家专业生产消费类产品的上市企业。兆驰股份产品主要涉及传统 液晶电视、智能家居、LED全产业链、互联网影视传媒等。公司自成立以来，发展迅速。产品远销欧盟、北美、南美、亚洲等30多个国家和地区。产值、利税一直保持在20%以上的复合增长，年产值约150亿，至2016 年已达到年产值100亿的规模。目前，员工总人数约10000人，其中研发专才及高端海外销售人才约1000人，高素质稳健的专业团队为良好的业绩奠定了坚实的基础。 兆驰始终坚守“持续创新、精细管理”理念，贯彻精干高效，求真务实的企业文化，秉承“以人为本，人尽其才”的用人理念，为员工工提供“开放、合作、共享”的发展平台，实现公司与个人的共同成长！</t>
  </si>
  <si>
    <t>江西兆驰半导体有限公司</t>
  </si>
  <si>
    <t>高级研发工程师</t>
  </si>
  <si>
    <t>材料科学与工程、电子科学与技术、微电子等半导体相关专业</t>
  </si>
  <si>
    <t>熟悉半导体工艺制程，
具有岗位相关的知识储备和研究背景。</t>
  </si>
  <si>
    <t>联系人：
唐华斌 
联系电话：18046609690</t>
  </si>
  <si>
    <t>smtchr@szmtc.com.cn</t>
  </si>
  <si>
    <t>硕士研究生
（985/211）</t>
  </si>
  <si>
    <t>1.薪资：税前25万元/年起；
2.人才生活补贴5万元，购房补贴10万元。</t>
    <phoneticPr fontId="5" type="noConversion"/>
  </si>
  <si>
    <t>1.薪资：税前15万元/年起；
2.人才生活补贴3万元，购房补贴6万元。</t>
    <phoneticPr fontId="5" type="noConversion"/>
  </si>
  <si>
    <t>江西铜业股份有限公司</t>
  </si>
  <si>
    <t>科研开发岗</t>
  </si>
  <si>
    <t>地质、采矿、选矿、冶炼、材料、化学、物理等专业</t>
  </si>
  <si>
    <t>硕士及以上</t>
  </si>
  <si>
    <t>具有岗位相关的知识储备和研究背景，详见江铜集团官网人才招聘通道岗位介绍</t>
  </si>
  <si>
    <t>张女士
0791-88196700</t>
  </si>
  <si>
    <t>zhangxuanbuct@126.com</t>
  </si>
  <si>
    <t>经营管理岗</t>
  </si>
  <si>
    <t>财务、会计、金融、投资、法律、中文、企管、人力、社保等专业</t>
  </si>
  <si>
    <t>许先生
0791-82710200</t>
  </si>
  <si>
    <t>jtzhaopin@jxcc.com</t>
  </si>
  <si>
    <t>工程技术岗</t>
  </si>
  <si>
    <t>测量、采矿、选矿、冶金、材料、化工、机械、电气、安全、环保、工程、土木等专业</t>
  </si>
  <si>
    <t>江西省投资集团有限公司</t>
  </si>
  <si>
    <t>组织管理岗</t>
  </si>
  <si>
    <t>35周岁以下；中共党员；具有较强的学习能力、沟通能力、团队合作精神和组织协调能力；具有良好的文字材料组织和撰写能力，有撰写各级政府机关、省直单位、大型国企、高校等单位重要材料工作经验者优先。</t>
  </si>
  <si>
    <t>联系人：
王艺
联系电话：
0791-88867680</t>
  </si>
  <si>
    <t>hr@jxic.com</t>
  </si>
  <si>
    <t>人力资源岗</t>
  </si>
  <si>
    <t>人力资源管理、劳动经济学、劳动和社会保障、劳动关系学、工商管理（组织行为与人力资源管理方向）、企业管理、行政管理等相关专业</t>
  </si>
  <si>
    <t>35周岁及以下，具有较强的学习能力、沟通能力、团队合作精神和组织协调能力；具有良好的文字材料组织和撰写能力。</t>
  </si>
  <si>
    <t>战略管理岗</t>
  </si>
  <si>
    <t>管理类、经济类、财会类、法律类等相关专业</t>
  </si>
  <si>
    <t>硕士研究生</t>
  </si>
  <si>
    <t>具备3年以上企业管理、战略管理、行业及政策研究分析等相关岗位工作经验，在大型国有企业从事过相关工作的优先考虑。</t>
  </si>
  <si>
    <t>招投标管理岗</t>
  </si>
  <si>
    <t>工程管理、工程造价、土木工程、项目管理等相关专业。</t>
  </si>
  <si>
    <t>江西倬云数字产业集团有限公司</t>
  </si>
  <si>
    <t>计算机、电子、通信等相关专业</t>
  </si>
  <si>
    <t>硕士研究生薪资福利待遇20-30万元/年；除享受南昌市各项人才政策待遇外，获得发明专利、课题研究等方面公司有相关奖励政策；高端专业技术人才薪酬待遇可以面议。</t>
  </si>
  <si>
    <t>联系人：
万丞 
联系电话：13879470688</t>
  </si>
  <si>
    <t>office@zcloud.city</t>
  </si>
  <si>
    <t>1.提供地区内具有行业竞争力的薪资。新进大学毕业生平均年薪10万元，符合公司优秀生条件可额外领取优秀生津贴（每月2000-6000元不等）；
2.按照员工职位体系晋升职级，领取职位津贴。</t>
    <phoneticPr fontId="5" type="noConversion"/>
  </si>
  <si>
    <t xml:space="preserve">    江西省投资集团有限公司（简称“江投集团”）是江西省省属重点企业和国有资本投资运营平台。江投集团总部设在江西省南昌市，集团管理企业逾200家，代省国资委持有省建材股权，拥有赣能股份、安源煤业、万年青等三家A股上市公司，员工2.59万人，产业涉及能源、环保、数字、路桥物流、建筑工程、金融、设计等业务板块，90%以上的产业集中在关系我省经济命脉和国计民生的重要行业和关键领域。
    江投集团以大能源、大环保、大数字等产业为基础，围绕传统产业和战略性新兴产业精准发力。以高质量创新引领发展，推动企业发展质量变革、效率变革、动力变革，打造具有强大产业实力、资本运作能力和投资经营效益的现代化产业集团。</t>
    <phoneticPr fontId="5" type="noConversion"/>
  </si>
  <si>
    <t>1.薪酬待遇：提供地区内具有行业竞争力的薪资，优秀高层次人才采取协议工资制。硕士研究生税前15万元/年；
2.福利待遇：按国家规定缴纳“五险一金”，建立补充医疗保险及企业年金；执行国家和江西省规定的年休假、探亲假、产假、哺乳假等休假制度；
3.生活保障：提供员工食堂（每月提供定额餐费补贴），提供住房补贴；
4.员工关怀：以人为本，关爱员工工作生活，享有定期健康体检，节日福利、员工生日慰问等；
5.团建生活：定期举办各类技能、文体竞赛以及户外登山、摄影、书画等职工团建活动。</t>
    <phoneticPr fontId="5" type="noConversion"/>
  </si>
  <si>
    <t>40周岁及以下，具有中级及以上职称，或具有建筑类相应职业资格，3年以上相关工作经验。</t>
    <phoneticPr fontId="5" type="noConversion"/>
  </si>
  <si>
    <t>1.熟悉linux/unix系统与开发环境，扎实的软件知识结构（操作系统、软件工程、设计模式、数据结构、数据库系统、网络安全）；
2.精通面向对象设计，精通J2EE开发，javaweb开发；
3.熟悉REST、RESTful、HTTP、Socket、WebService协议，具备并发、多线程的编程经验；
4.对Mysql、Redis、MongoDB等数据库有研究或者项目经验；
5.熟悉常见的开源分布式中间件、缓存、消息队列等；
6.具有大数据存储或者高性能计算平台架构、设计及开发等方面经历优先。</t>
    <phoneticPr fontId="5" type="noConversion"/>
  </si>
  <si>
    <t>江西理工大学</t>
  </si>
  <si>
    <t>博士专任教师</t>
  </si>
  <si>
    <t>博士研究生及以上</t>
  </si>
  <si>
    <t>国内高等院校取得博士学位、研究生学历，或海外高等院校取得博士学位并取得教育部学历认证。</t>
  </si>
  <si>
    <t>联系人：王林雅      联系电话：0797-8312591</t>
  </si>
  <si>
    <t>jxlgrczp@163.com</t>
  </si>
  <si>
    <t>岗位总数</t>
    <phoneticPr fontId="5" type="noConversion"/>
  </si>
  <si>
    <t>岗位总数</t>
    <phoneticPr fontId="5" type="noConversion"/>
  </si>
  <si>
    <t>南昌大学</t>
  </si>
  <si>
    <t>教学科研</t>
  </si>
  <si>
    <t>博士学位</t>
  </si>
  <si>
    <t>1.根据学科专业背景、毕业学校、国际化视野以及学术业绩等条件，提供安家费和购房补贴合计30-55万元；根据满足条件和专业(学科)、立项情况提供科研启动费5-50万元；
2.引进高层次人才层次提供年薪人民币30-200万元不等，具体待遇面议；
3.一般博士：提供安家费8万元、购房补贴11万元、视专业(学科)及立项情况提供科研启动费3-8万元；
4.已具有博士后经历且科研业绩突出者，可享受校聘副教授三级岗位津贴待遇三年。</t>
  </si>
  <si>
    <t>联系人：陈萧
联系电话：0791-83969074</t>
  </si>
  <si>
    <t>rscrsk@ncu.edu.cn</t>
  </si>
  <si>
    <t>江西师范大学</t>
  </si>
  <si>
    <t>教学科研岗</t>
  </si>
  <si>
    <t>jxsdrcb@jxnu.edu.cn</t>
  </si>
  <si>
    <t>江西农业大学</t>
  </si>
  <si>
    <t>与学校要求的专业方向一致或相近</t>
  </si>
  <si>
    <t>1.提供最低47-50万引才待遇，工资及超工作量津贴另算，特殊人才“一人一议”；
2.博士或正高职称提供事业编制；
3.特别优秀者可享受首席教授、校聘教授、校聘副教授工资待遇；
4.提供校内过渡住房；
5.学校有保育院、附属中小学、校医院，可就近解决子女入托、入学及就医问题。</t>
  </si>
  <si>
    <t>邓佳莉：
0791-83813476；
18279761187</t>
  </si>
  <si>
    <t>rsc0791@163.com</t>
  </si>
  <si>
    <t>江西财经大学</t>
  </si>
  <si>
    <t>高层次人才及团队：在本学科领域具有较大影响、取得突出教研业绩成果的高层次人才，原则上年龄不超过45岁（具有正高职称人员年龄可放宽至50岁），且符合我校“百名人才”支持计划第二类学科领军人才及以上层次的遴选条件。
重点建设学科优秀博士：根据学校学科建设和发展规划需要的相关专业全日制优秀博士毕业生，原则上年龄不超过40岁（具有副高职称人员年龄可放宽至45岁），且具有良好的学术背景以及同行评议具有较优异的教研业绩。
教研岗位紧缺博士：从事教研岗位工作的全日制博士毕业生，原则上年龄不超过35岁（具有副高职称人员年龄可放宽至40岁），且应具备一定水平的教研业绩。</t>
  </si>
  <si>
    <t>高层次人才及团队：引进待遇一人一议，一事一策。
重点建设学科优秀博士：按目标任务考核管理、年薪制计酬，档案、人事关系转入学校者，享受以下待遇：
1.首轮任务期年薪25-30万元；2.学校提供住房补贴50万元；3.学校提供一次性安家费10万元；4.学校提供20万元科研启动金。
教研岗位紧缺博士：按学校审核聘任的专业技术岗位享受校内同类人员薪资，档案、人事关系转入学校者，享受以下待遇：
1.学校提供住房补贴40万元；2.学校提供一次性安家费5万元；3.学校提供10万元科研启动金。</t>
  </si>
  <si>
    <t>联系人：徐婉凌     联系电话：15970493344</t>
  </si>
  <si>
    <t>jxcdrczp@163.com</t>
  </si>
  <si>
    <t>华东交通大学</t>
  </si>
  <si>
    <t>专任教师</t>
  </si>
  <si>
    <t xml:space="preserve">遵守国家法律法规，热爱高等教育事业，师德高尚，学风正派，治学严谨，团结协作，具有良好的学术背景和较强的学术发展能力，具备适应岗位要求的身体条件和心理素质。
</t>
  </si>
  <si>
    <t>联系人：胡朝燕    
联系电话：18170910113</t>
  </si>
  <si>
    <t>rscecjtu@126.com</t>
  </si>
  <si>
    <t>东华理工大学</t>
  </si>
  <si>
    <t>年龄不超过35周岁（核科学与技术、计算机、软件、信息类紧缺学科专业博士年龄可放宽至45周岁），本、硕、博所学专业一致或相近。</t>
  </si>
  <si>
    <t>20万元（含安家费、住房补贴,按年平均发放或购房借支）,科研启动经费理工科10万元，文科5万元，执行国家及学校规定的工资福利待遇，按月享受博士津贴。</t>
  </si>
  <si>
    <t>联系人：王经伟
联系电话：0791-83897201</t>
  </si>
  <si>
    <t>ecutrsc@126.com</t>
  </si>
  <si>
    <t>理、工科类专业：
（1）安家费（住房补贴）和科研费：55-80万元
（2）内聘副教授5年并享受内聘待遇。
（3）按月享受博士津贴。
（4）视情况安置配偶工作、享受子女入学安置优惠政策。
人文社科类专业：
（1）安家费（住房补贴）和科研费：50-70万元
（2）内聘副教授5年并享受内聘待遇。
（3）按月享受博士津贴。
（4）视情况安置配偶工作、享受子女入学安置优惠政策。</t>
  </si>
  <si>
    <t>南昌航空大学</t>
  </si>
  <si>
    <t xml:space="preserve">   　井冈山大学位于中国革命摇篮井冈山所在地、素有“江南望郡”之称、享有“文章节义之邦”美誉的吉安市。学校创办于1958年，江西省人民政府和教育部共同重点支持建设高校、科技部与江西省人民政府会商支持建设高校、同济大学对口支援高校。学校2011年开始举办研究生教育，2021年获批成为硕士学位授予单位，是一所融研究生教育、普通本科教育、留学生教育和成人教育于一体的全日制综合性大学。
    学校现有3个校区，校园占地面积2458.7亩，校舍建筑面积73.7万平方米，教学科研设备总值4.2余亿元，图书馆藏书214万余册；设15个教学学院（部）和3个管理型学院；有“三级甲等”直属附属医院1所、非直属附属医院1所。现有全日制在校本科生、研究生和留学生2万余人，各类成人教育学生1万余人。
    学校现有教职工1600余人，其中专任教师1212人（教授133人，副教授415人）；具有硕士及以上学位教职工1045人。现有二级教授10人，入选国家“万人计划”哲学社会科学领军人才2人、国家新世纪百千万人才工程1人、全国文化名家暨“四个一批”人才2人、全国先进工作者1人、国务院特殊津贴4人、教育部新世纪优秀人才支持计划2人；入选“井冈学者”特聘教授2人、省百千万人才工程23人、赣鄱英才555工程2人、青年井冈学者奖励计划3人、“双千计划”19（含柔性引进）人；先后聘请了30余名国内外知名专家学者为兼职、客座或荣誉教授。</t>
  </si>
  <si>
    <t>井冈山大学</t>
  </si>
  <si>
    <t>博士原则上要求45岁以下，高层领军人才一般在50岁以下；</t>
  </si>
  <si>
    <t>联系人：王静、盛雷     联系电话：0796-8100461</t>
  </si>
  <si>
    <t>rsc@jgsu.edu.cn</t>
  </si>
  <si>
    <t xml:space="preserve">    江西科技师范大学为江西省新增博士学位授予单位立项建设高校、硕士学位授权单位，拥有13个硕士授权一级学科, 10个硕士专业学位授权类别，设有23个专业学院，拥有66个本科招生专业，涉及哲学、教育学、理学、工学、管理学、艺术学、经济学、文学、历史学、法学等10个学科门类。拥有ESI世界排名前1%的学科1个，江西省一流学科1个，国家特色专业建设点2个，国家级一流专业建设点5个，江西省一流专业7个，省级特色及品牌专业18个，省级一流专业建设点23个。建有省2011协同创新中心1个、省高等学校高水平创新平台311工程中心1个、省级重点实验室5个、省级工程中心、研究基地、创新团队等（平台、团队）14个，博士后科研工作站1个。学校现有教职工1749人，专任教师1431人、副高级以上专业技术职务人员649人、学校教师队伍中有享受政府特殊津贴人员、“新世纪百千万人才工程”国家级人选、教育部“新世纪优秀人才支持计划”人选、全国优秀教师、大国·工匠、江西省“井冈学者奖励计划”人选、江西省主要学科学术和技术带头人、“江西省百千万人才工程”人选，江西省教学名师、江西省模范教师等省部级以上优秀人才270余人次。
　　</t>
  </si>
  <si>
    <t>江西科技师范大学</t>
  </si>
  <si>
    <t>电子，计算机</t>
  </si>
  <si>
    <t>国外大学博士</t>
  </si>
  <si>
    <t>446915543@qq.com</t>
  </si>
  <si>
    <t>材料科学与工程、化学、机械工程、电子工程</t>
  </si>
  <si>
    <t>世界Top400高校；以第一作者身份发表中科院一区SCI论文2篇以上</t>
  </si>
  <si>
    <t>lby1258@163.com</t>
  </si>
  <si>
    <t>管理科学与工程、工商管理、农林经济管理、公共管理、理论经济学、应用经济学公共卫生与预防医学、劳动卫生与环境卫生学、社会医学与卫生事业管理</t>
  </si>
  <si>
    <t>世界Top400高校博士毕业，年龄不超过40岁，以第一作者身份发表中科院一区SCI论文2篇以上</t>
  </si>
  <si>
    <t>365263345@qq.com</t>
  </si>
  <si>
    <t>药剂学、药物分析学</t>
  </si>
  <si>
    <t>无</t>
  </si>
  <si>
    <t>13767154425</t>
  </si>
  <si>
    <t>zhenhuadeai@163.com</t>
  </si>
  <si>
    <t>图像识别、大数据、光学工程</t>
  </si>
  <si>
    <t>拥有海外博士学位，年龄不超过40岁，所从事领域同龄人中的拔尖人才</t>
  </si>
  <si>
    <t>13970981619</t>
  </si>
  <si>
    <t>zhenhuang007@163.com</t>
  </si>
  <si>
    <t>江西中医药大学</t>
  </si>
  <si>
    <t>具有岗位相关的知识储备和研究背景；具有目标专业的基本理论知识；具有科研创新能力。</t>
  </si>
  <si>
    <t>联系人：吴老师
联系电话：0791-87119112</t>
  </si>
  <si>
    <t>343963511@qq.com</t>
  </si>
  <si>
    <t>景德镇陶瓷大学</t>
  </si>
  <si>
    <t>教学科研岗位</t>
  </si>
  <si>
    <t xml:space="preserve">取得博士研究生学历、学位,年龄不超过35周岁，业绩特别突出者或紧缺专业博士放宽至45 周岁 </t>
  </si>
  <si>
    <t>联系人：杨丰羽；联系电话：:0798—8499646</t>
  </si>
  <si>
    <t>tyrsc@163.com</t>
  </si>
  <si>
    <t xml:space="preserve">    赣南师范大学坐落于国家历史文化名城、江西省域副中心城市、素有“江南宋城、客家摇篮、红色故都、生态家园、稀土王国、世界钨都、脐橙之乡”之美誉的赣州市。现有黄金、章贡、白塔（大学科技园）3个校区，占地2300余亩，2017年荣获首届全国文明校园。 
    现有教职工1500余人，专任教师1100余人，其中高级专业技术人员600余人，具有硕士、博士学位教师1000 余人，国家高层次人才计划人选、百千万人才工程国家级人选、教育部新世纪优秀人才计划人选、享受国务院特殊津贴专家、全国优秀教师、全国优秀科技工作者等国家级高层次人才20余人，博士生导师20余人，省“双千计划”人选、省“井冈学者”特聘教授、省主要学科学术与技术带头人、省百千万工程人选等省级重大人才工程人选80余人。
    学校现有文学、教育学、历史学、理学、工学、农学、管理学、艺术学等10个学科门类的70个本科专业、16个一级学科硕士点和9个硕士专业学位授权点，其中园艺学、马克思主义理论2个学科入选江西省“十四五”一流学科建设名单，化学学科已进入ESI世界排名前1%。建有国家脐橙工程技术研究中心、教育部人文社科重点研究基地—中国共产党革命精神与文化资源研究中心、国家级工业设计中心—家具工业设计中心等3个国家级科研平台，和教育部中华优秀传统文化传承基地（赣南采茶戏）、国家语言文字推广基地等2个国家基地，建有2个博士后科研工作站。
</t>
  </si>
  <si>
    <t>赣南师范大学</t>
  </si>
  <si>
    <t>博士研究生学历学位；能自觉遵守中国法律法规，具有坚定的政治立场、良好的职业道德和团结协作意识，恪守高校教师职业道德规范，学风正派，学术端正，身心健康；学术科研业绩较好。</t>
  </si>
  <si>
    <t>1.提供安家费43万元及以上，最高可达200万元以上。
2.提供住房。
3.提供科研启动费（文科5万元及以上，最高可达400万元及以上；理科8万元及以上，最高可达1000万及以上）。
4.按副教授兑现绩效工资待遇。杰出人才、领军人才、学科带头人享受年薪，最高年薪达80万元以上（含税）。
5.视情况解决配偶工作。
6.引进人才子女可在学校附属幼儿园、附属中小学入托。
7.享受“个人所得税返奖”政策：个人所得税地方留存部分5年财政全额补贴。
具体详见学校官(www.gnnu.cn)公布的2022年高层次人才招聘公告。</t>
  </si>
  <si>
    <t>联系人：曾老师、杜老师    联系电话：0797-8396991</t>
  </si>
  <si>
    <t>251job@163.com</t>
  </si>
  <si>
    <t>高校</t>
  </si>
  <si>
    <t>南昌工程学院</t>
  </si>
  <si>
    <t>1.拥护党的路线、方针、政策，热爱教育事业，爱国守法，品行端正，身心健康。
2.具有研究生学历、博士学位。
3.“领军人才”年龄一般在50周岁以下，博士人员年龄一般在40周岁以下。特殊人才年龄可适当放宽。
4.本、硕、博专业相关</t>
  </si>
  <si>
    <t>1.实行事业编制。
2.人才基金35-40万元，科研启动经费4-12万元，业绩突出博士等年薪20万元起。领军人才待遇由学校论证确定。
3.配偶根据岗位需要安排工作，视情况实行调入、人事代理、聘用等。
4.其他待遇：（1）可申请租用校内公共租赁房一套。（2）博士学位津贴：1000元/月（三年内）。（3）博士自引进起内聘副教授三年。</t>
  </si>
  <si>
    <t xml:space="preserve">刘老师
夏老师
：0791-88126554
</t>
  </si>
  <si>
    <t>rsc@nit.edu.cn</t>
  </si>
  <si>
    <t xml:space="preserve">    南昌师范学院是江西省属公办普通本科师范院校，前身是成立于1952年的江西省中等师资进修学校，1958年创办江西教育学院，2013年经教育部、江西省政府批准改制更名为南昌师范学院。现有昌北、青山湖两个校区，占地面积853.97亩。
    学校坚持"面向基础教育、服务基础教育"的办学方向。设有12个二级学院（系），27个普通本科专业，涵盖教育、艺术、管理、理、文、工、法7个学科门类。本科专业中师范类专业占比56%。现有一批省级专业综合改革试点项目、省级高校人才培养模式创新实验区、省级产教融合育人示范项目、省级文化艺术科学重点研究基地和江西省哲学社会科学重点研究基地等省级研究平台。                                                                               学校与中国科学院共建家禽分子育种技术联合实验室，与中国食品安全报社共建食育基地、共建中国食育研究院，与南昌大学、印度尼西亚乌达雅纳大学共建孔子学院；有江西省卫健委、江西省教育厅授牌成立的江西省国民营养健康教育研究中心；与江西省文旅厅合作共建江西省旅游应用型人才培训基地。</t>
  </si>
  <si>
    <t>南昌师范学院</t>
  </si>
  <si>
    <t>教育学、艺术学、旅游管理、生物学、英语语言文学、数学</t>
  </si>
  <si>
    <t>具有岗位相关的知识储备和研究背景；具有目标专业的基本理论知识；具有科研创新能力；年龄45周岁以下。</t>
  </si>
  <si>
    <t>联系人：徐老师。联系电话：0791-83813842</t>
  </si>
  <si>
    <t>57438948@qq.com</t>
  </si>
  <si>
    <t>具有岗位相关的知识储备和研究背景；具有目标专业的基本理论知识；具有科研创新能力；具备良好的英语读写能力，年龄40周岁以下，特别优秀者适当放宽年龄</t>
  </si>
  <si>
    <t>联系人：吴丹、杨云     联系电话：+0791-83863092</t>
  </si>
  <si>
    <t xml:space="preserve">hr@nchu.edu.cn </t>
  </si>
  <si>
    <t>博士，其他条件详见
《江西师范大学高层
次人才引进工作暂行办法(2019年修订)》</t>
  </si>
  <si>
    <t>刘东园，0791-88120183，
15910592805</t>
  </si>
  <si>
    <t>1.优秀海归前三年享受校聘副教授绩效工资待遇；
2.为优秀海归提供安家费和购房补贴40万元；
3.为优秀海归提供科研启动经费10万元(非实验学科)。50万(实验学科)；
4.享受事业编制；
5.教职工子女可以就读我校附属中小学幼儿园；
6.优秀海归可直接安排配偶工作；
7.对新引进的博士且实际受聘为中级及以下岗位人员每人发放津贴800元/月(发放一年)；
8.其他高层次人才待遇详见《江西师范大学高层次人才引进工作暂行办法(2019年修订)》；
9.符合条件者还可享受南昌市人才政策：在2020年6月16日之后来赣工作的博士研究生给予每人一次性就业、安家、租房等生活补贴5万元。具体参见《关于支持大学毕业生和技能人才来昌留昌创业就业的实施意见》(洪发〔2020〕9号)及其补充规定。</t>
    <phoneticPr fontId="5" type="noConversion"/>
  </si>
  <si>
    <t>一、博士层次人才
（一）高水平博士
1.住房补贴、安家费60万元；
2.科研启动经费20万元（人文社科类10万元）；
3.前三年享受副教授绩效工资待遇及每月博士津贴800元；
（二）优秀博士
1.住房补贴、安家费30万元起；
2.科研启动经费15-20万元（人文社科类8-10万元）；
3.前三年享受副教授绩效工资待遇及每月博士津贴800元；
4.紧缺学科的，其住房补贴、安家费上浮15%；
5.优秀海归人才，其住房补贴、安家费上浮15%；
二、高层次人才
1.年薪30万-160万元；
2.住房补贴、安家费60万-300万元。</t>
    <phoneticPr fontId="5" type="noConversion"/>
  </si>
  <si>
    <t xml:space="preserve"> 1.基本引进待遇：
（1）学校为全职在学校工作的引进人才提供博士学位津贴、安家费、购房补贴和科研启动费等，安家费、购房补贴(分5年支付)和科研启动费标准《江西科技师范大学高层次人才引进办法》中“全职引进人才享受优惠待遇参照表”。博士学位津贴按每月1000元发放。
（2）优秀人才视情况可在同类别人才享受的优惠待遇的基础上追加购房补贴2-20万元。
（3）首聘期内未受聘副高职称的高层次人才，可按副高职称标准发放绩效工资，首聘期结束后，按所聘岗位兑现绩效工资待遇。
2.实行差异化的人才引进待遇：
对于学校急需紧缺专业人才，按照"一事一议"的方式协商引进待遇。
3.住房待遇：
根据学校房源情况，提供1套校内公租房，享受三年免租政策。
4.配偶及子女：
按照《高层次人才配偶安置办法（试行）》，视人才及配偶情况分类安置配偶工作；解决子女入托问题。
5.医疗保健：
享受高层次人才健康体检待遇。</t>
    <phoneticPr fontId="5" type="noConversion"/>
  </si>
  <si>
    <t xml:space="preserve">    江西中医药大学创建于1959年。学校是国家中医药管理局与江西省人民政府共建高校，是国家博士学位授权单位。入选“教育部深化创新创业教育改革示范高校”和“全国创新创业教育50强高校”。
    学校现设有本科专业27个，涵盖医、理、工、文、经、管、艺等学科门类。拥有博士学位授权一级学科点2个，硕士学位授权一级学科点6个，硕士学位授权类别4个，中药学、中医学被列为江西省一流学科，拥有国家中医药管理局重点学科18个，国家临床重点专科（专病）7个。中药学、中医学、药学3个专业入选国家级一流本科专业建设点，10个专业入选省级一流本科专业建设点。拥有国家级特色专业3个，国家级综合改革试点专业1个。
    学校拥有3个国家级科研平台（中药固体制剂制造技术国家工程研究中心、中蒙药丸剂关键技术及工艺国家地方联合工程研究中心、创新药物与高效节能降耗制药设备国家重点实验室），有教育部重点实验室等44个省部级科研平台，有院士工作站1个，博士后流动站2个、工作站1个，省级协同创新中心4个。
    近五年，以独立完成单位获得国家级教学成果一等奖1项、二等奖1项，其中，“双惟实践育人模式”获国家教学成果一等奖，实现该奖项江西省零的突破。以第一完成单位获得国家科技进步二等奖2项，其中，“热敏灸技术的创立及推广应用”获国家科技进步二等奖，填补了江西医学领域空白；“中药制造现代化——固体制剂产业化关键技术研究及应用”项目获得国家科技进步二等奖，实现江西药类该奖项零的突破。获国家质量工程项目16项，省级教学成果一等奖9项。近5年，共承担省部级以上项目近600项，年均科研经费6700余万元，有27项成果获省部级以上奖励。
    学校现拥有3所集医疗、教学、科研、预防、保健、康复于一体的“三级甲等”中医、中西医结合直属附属医院，总开放病床超过3000张。近年来，学校各项事业实现跨越式发展，已成为以中医药教育为主体、多学科协调发展、产学研结合特色鲜明的高等中医药院校。详情请登录学校主页（http://www.jxutcm.edu.cn/）</t>
    <phoneticPr fontId="5" type="noConversion"/>
  </si>
  <si>
    <t xml:space="preserve">1.人才引进待遇30-65万元；
2.按规定享受国家基本工资、学校绩效工资、博士津贴500元/月(发放3年)、提供1年过渡住房1间或发放1年租房补贴，1200元/月；享受学校相应奖励及附属三甲医院提供的优质医疗保障服务；
</t>
    <phoneticPr fontId="5" type="noConversion"/>
  </si>
  <si>
    <t xml:space="preserve">    景德镇陶瓷大学是全国惟一一所以陶瓷命名的多科性高等学府，是全国首批31所独立设置的本科艺术院校之一、94所具有资格招收享受中国政府奖学金攻读硕士（学士）学位留学生的高校之一，是中西部高校基础能力建设工程支持高校、教育部卓越工程师教育培养计划高校、教育部深化创新创业教育改革示范高校、全国创新创业典型经验高校和江西省首批转型发展试点高校。现已发展成为全国乃至世界陶瓷人才培养、陶瓷科技创新和陶瓷文化艺术交流的重要基地。学校坐落于素有“千年瓷都”之称的国家历史文化名城——江西省景德镇市，现有全日制在校生2万人，其中，硕士研究生、博士研究生1700余人，招收来自各大洲的25个国家和地区的留学生，形成了“本-硕-博”完整的人才培养体系。学校设有“设计学”、“材料科学与工程”、“科学技术史”3个一级学科博士点，13个一级学科硕士点、8个专业学位硕士点和59个本科专业。学校注重艺工并重、艺工商交融，突出“设计艺术和陶瓷工程”优势，构建形成了“艺术设计与陶瓷文化、陶瓷材料工程与机电、陶瓷经济与管理”三大优势特色学科群，精心培养从陶瓷材料、设计、制造到管理的全产业链高水平专门人才。</t>
    <phoneticPr fontId="5" type="noConversion"/>
  </si>
  <si>
    <t>1.博士安家费30-35万元，属我校紧缺专业博士安家费35-50万元，属我校紧缺专业，且为我校“一流学科”或博士点专业博士安家费50-80万元，特别优秀博士的待遇一事一议；
2.提供事业编制；
3.科研启动费：理工类30万元，文科类20万元；
4.在未晋升副高职称之前，校内绩效工资享受副高职称同等待遇；
5.博士学位津贴1000元/月；
6.提供租房补贴或过渡房居住；
7.配偶安排：配偶具有硕士研究生学历、学位者，可按校内人事代理方式聘用。</t>
    <phoneticPr fontId="5" type="noConversion"/>
  </si>
  <si>
    <t>南昌大学第一附属医院</t>
  </si>
  <si>
    <t>医学类</t>
  </si>
  <si>
    <t>徐鹏13517006482</t>
  </si>
  <si>
    <t>yfyrsk@163.com</t>
  </si>
  <si>
    <t>高端人才</t>
  </si>
  <si>
    <t>不限</t>
  </si>
  <si>
    <t>博士研究生或正高以上职称</t>
  </si>
  <si>
    <t>一事一议</t>
  </si>
  <si>
    <t>刘明桂13767087386</t>
  </si>
  <si>
    <t>ndyfy2021@outlook.com</t>
  </si>
  <si>
    <t>1.五险二金；
2.安家费；
3.青年人才项目；
4.正式编制；
5.子女可就读南昌大学附属学校等。</t>
    <phoneticPr fontId="5" type="noConversion"/>
  </si>
  <si>
    <t xml:space="preserve">    赣南医学院位于著名革命老区——江西省赣州市内，是江西省人民政府举办的全日制普通高等医学本科院校。中国科学院院士韩济生教授担任名誉院长。学校前身是创办于1941年的江西省立赣县高级助产职业学校，1958年设置专科建制的赣南医学专科学校，1988年升格为本科院校并更名为赣南医学院，2013年国务院学位委员会批准为硕士学位授予单位，2019年起与苏州大学、中国医科大学联合培养博士研究生。学校占地总面积1872亩,设黄金、章贡两个校区。教学科研仪器设备总值2.78亿元，图书馆纸质藏书133.4万册，电子藏书230.62万册。全日制在校生12429人。专任教师846人，具有高级专业技术职务的专任教师数520人。
    学校拥有良好的教学科研条件，有心脑血管疾病防治教育部重点实验室1个；有中央苏区医疗卫生史与健康中国战略研究中心、江西省脑血管药理重点实验室、江西省医用组织工程材料与生物制造重点实验室等省级科研平台11个；有国家中药现代化工程技术研究中心客家中医药资源研究分中心、国家老年疾病临床医学研究中心赣南分中心各1个；省高校重点实验室2个、省高校人文社科重点研究基地1个；市工程技术研究中心13个。直属附属医院3所,非直属附属医院8所, 其中第一附属医院为全国首批74家国家临床教学培训示范中心之一,诊疗设备先进，拥有最新一代达芬奇（Xi）手术机器人1台、高档磁共振仪4台、螺旋CT机 6台、DSA、ECT、直线加速器等大批先进医疗设备，整体配套齐全，达国内同类医院先进水平。</t>
  </si>
  <si>
    <t>赣南医学院</t>
  </si>
  <si>
    <t>基础医学类、临床医学类、人体解剖与组织胚胎学、心理学、精神病与精神卫生学生物化学与分子生物学、细胞生物学、模式识别与智能系统、计算机软件与理论、计算机应用技术、计算机技术、 生物医学工程、公共卫生与预防医学、公共管理、材料科学与工程类、生物学类</t>
  </si>
  <si>
    <t>具有岗位相关的知识储备和研究背景；具有目标专业的基本理论知识；具有科研创新能力；具备良好的英语读写能力，年龄45周岁以下。</t>
  </si>
  <si>
    <t>1.第一、二层次人才相关待遇：双方协商议定。
2．第三、四、五层次人才相关待遇：学校提供50-180万元安家费， 20-100万元科研启动费，另享受博士津贴1000-8000元/月，并视情安置配偶工作。详情请登录：http://rsc.gmu.cn/info/1079/1350.htm查阅《赣南医学院高层次人才引进办法（修订）》（赣医发〔2018〕19号）。</t>
  </si>
  <si>
    <t>联系人：李晓莉     联系电话：15170498659</t>
  </si>
  <si>
    <t>151856635@qq.com</t>
  </si>
  <si>
    <t>高校</t>
    <phoneticPr fontId="5" type="noConversion"/>
  </si>
  <si>
    <t>1.引进高层次人才，在江西省资助和奖励基础上，学校提供年薪40-120万元（税前），住房补贴和安家费50-180万元（税后）。
2.引进航空高层次紧缺人才实行“特事特办、一人一策”，根据实际需要配备实验室及科研助手。
3.博士入职后可提供15—30万年薪。
4.除基本年薪外，根据学校文件规定可享受高水平教学科研成果奖励。
5.高层次人才提供校内过渡性住房一套，博士提供过渡性住房一间。
6.入职后可申报江西省“双千计划”，同时获项目资助100-300万元，其中30%可用于改善个人生活；并可享受南昌市人才政策。
7.学校附属中学、小学、幼儿园为南昌市优质教育机构，职工子女优先入学，不受户籍限制。</t>
  </si>
  <si>
    <t>高校</t>
    <phoneticPr fontId="5" type="noConversion"/>
  </si>
  <si>
    <t>高校</t>
    <phoneticPr fontId="5" type="noConversion"/>
  </si>
  <si>
    <t>高校</t>
    <phoneticPr fontId="5" type="noConversion"/>
  </si>
  <si>
    <t>高校</t>
    <phoneticPr fontId="5" type="noConversion"/>
  </si>
  <si>
    <t>博士研究生</t>
    <phoneticPr fontId="5" type="noConversion"/>
  </si>
  <si>
    <t>1.事业编制;
2.安家费20万元人民币，购房补贴45万元人民币；
3.科研启动经费：文科类6万元人民币、理科类10万元人民币、工科类15万元人民币；
4.学位津贴：1000元人民币/月；
5.在未评聘副教授之前，享受副教授绩效工资待遇，从引进之日起享受3年；
6.配偶具有大学本科学历、学士学位，可安排在校内工作；
7.夫妻双方均为博士的，各自待遇不变；
8.业绩突出者，可采用“一事一议”。</t>
    <phoneticPr fontId="5" type="noConversion"/>
  </si>
  <si>
    <t xml:space="preserve">     华东交通大学位于江西南昌，是一所以交通为特色、轨道为核心、多学科协调发展的教学研究型大学，是国家“中西部高校基础能力建设工程”高校，江西省重点加强建设高校，现拥有2个国家级科研平台，以及省部共建协同创新中心、博士后科研流动站、博士后科研工作站、院士工作站等省部级科技平台40余个。
    学校拥有3个一级学科博士点、21个一级学科硕士点，工程学学科进入ESI全球前1%，3个学科入选江西省一流学科，4个学科成为江西省学科联盟牵头学科。拥有4个国家特色专业、3个国家级卓越工程师试点专业，6个专业通过工程教育认证（评估）。参加全省高校首轮本科专业综合评价，16个获评第一、13个第二、6个第三。</t>
    <phoneticPr fontId="5" type="noConversion"/>
  </si>
  <si>
    <t xml:space="preserve">    东华理工大学（原华东地质学院）创办于1956年，是中国核工业第一所高等学校，是江西省人民政府与国家国防科技工业局、自然资源部、中国核工业集团公司共建的具有地学和核科学特色，以理工为主，经、管、文、法、教、艺兼备的多科性大学，是教育部“卓越工程师教育培养计划”试点高校、教育部“111计划”入选高校、“中西部高校基础能力建设工程”支持高校、“新工科”研究与实践项目入选高校、全国国防教育特色学校，是中国人民海军士官选拔培训基地，中国核工业集团公司人才培养基地。
    学校现有1个博士学位授权一级学科，1个博士后科研流动站，1个博士后科研工作站，1个院士工作站，19个硕士学位授权一级学科，12种硕士专业学位授权类别，72个本科专业。拥有“核资源与环境”国家重点实验室、“质谱科学与仪器”国际联合研究中心等20余个国家及省部级高水平科研平台。现有教职工2800余人，在校学生2.3万余人。</t>
    <phoneticPr fontId="5" type="noConversion"/>
  </si>
  <si>
    <t xml:space="preserve">    江西农业大学是一所以农为优势、以生物技术为特色、多学科协调发展的有特色高水平大学。具有博士学位授予权，是我国首批具有学士学位、硕士学位授予权单位之一，是江西省最早开展研究生教育的高校。是农业农村部与江西省人民政府共建高校、国家林业和草原局与江西省人民政府共建高校，是国家“中西部高校基础能力建设工程”高校。学校有6个一级学科博士点，20个一级学科硕士点，9个专业学位授权点，59个本科专业。有1个国家林业和草原局重点学科，4个江西省一流学科。7个国家级一流专业建设点，5个国家特色专业，11个省级一流专业建设点，9个省级特色专业。有博士后科研流动站、博士后科研工作站5个。学校师资力量较为雄厚。有在职教职工1853人，具有博士、硕士学位人员占教师总数80%以上。拥有以中国科学院院士为代表的国家级人才80人，以井冈学者特聘教授为代表的省部级人才228人次，以国家教学名师为代表的国家级优秀教师7人。</t>
    <phoneticPr fontId="5" type="noConversion"/>
  </si>
  <si>
    <t xml:space="preserve">    江西财经大学是一所财政部、教育部、江西省人民政府共建，以经济、管理类学科为主，法、工、文、理、农、教育、哲学、历史、艺术等学科协调发展的高等财经学府。办学以来，学校秉承“信敏廉毅”的校训和“敬业乐群、臻于至善”的大学精神，形成了培养具有“信敏廉毅”素质的创新创业型人才的办学特色。学校坚持质量立校、特色兴校、人才强校、法德治校，形成了在红土地上培育创新创业型人才的办学模式，走出了在中部地区办人民满意高校的路子，正努力朝着“基础厚实、特色鲜明、人民满意、国际知名的高水平财经大学”的发展目标，实现“百年名校”江财梦迈进。
</t>
    <phoneticPr fontId="5" type="noConversion"/>
  </si>
  <si>
    <t xml:space="preserve">    南昌大学是国家“双一流”计划世界一流学科建设高校、教育部与江西省部省合建高校、国家“211工程”重点建设高校、江西省高水平大学整体建设高校。
学校地处“英雄城”南昌市，拥有前湖、青山湖、东湖、鄱阳湖4个校区，其中前湖主校区占地面积4321亩，校舍建筑面积150万平方米。
    学校办学始于1921年创办的江西公立医学专门学校和1940年创建的国立中正大学。1993年，江西大学与江西工业大学合并组建南昌大学，开创了全国高等教育体制改革的先河。2005年，南昌大学与江西医学院合并组建新南昌大学，揭开了学校改革发展的崭新一页。党和国家领导人、教育部和江西省委、省政府高度重视学校的建设与发展。2008年10月，习近平同志视察学校时深情寄语“南昌大学前景无限”。2016年2月，习近平总书记再次亲临学校视察，就高校科研创新和人才培养发表重要讲话，并勉励学校走创新发展之路，希望当代大学生珍惜韶华，用青春铺路，让理想延伸。</t>
    <phoneticPr fontId="5" type="noConversion"/>
  </si>
  <si>
    <t xml:space="preserve">    江西师范大学拥有哲学、经济学、法学、教育学、文学、历史学、理学、工学、管理学、艺术学等十大学科门类，设有23个专业学院，1个独立学院，89个本科专业，26个专业入选国家级一流专业建设点，共有本科生近3万人，博硕士研究生6000余人。学校是全国首批深化创新创业教育改革示范高校、全国创新创业典型经验50强高校、全国“体育美育浸润行动计划”高校、全国高校教师考核评价改革示范校。学校拥有12个一级学科博士学位授权点(马克思主义理论、中国语言文学、物理学、化学、心理学、教育学、中国史、数学、地理学、生物学、体育学、管理科学与工程)，1 个专业学位博士点（教育），5个博士后流动(工作)站，1个ESI全球前3.40‰学科(化学)、1个ESI全球前1%学科(材料科学)，4个江西省一流学科(马克思主义理论、化学、心理学、中国语言文学)，33个一级学科硕士学位授权点。在第四轮学科评估中，马克思主义理论进入A类学科，教育学、心理学、中国语言文学、数学、化学进入B类学科。江西师大附属中学是全国百强中学、江西省第一批全省重点中学和第一批全省优秀重点中学，江西师大附属小学是全国百强小学。江西师范大学教职工子女享受一条龙入读附属学校政策。
</t>
    <phoneticPr fontId="5" type="noConversion"/>
  </si>
  <si>
    <t xml:space="preserve">    江西理工大学创办于1958年，曾先后隶属于冶金工业部、中国有色金属工业总公司，2013年成为江西省人民政府、工业和信息化部、教育部共建高校。学校是国务院批准具有博士、硕士和学士学位授予权的单位，是一所以工学为主，理工结合，管理学、经济学、法学、文学、艺术学、教育学等多学科协调发展，面向全国招生和就业并有权接收华侨及港澳台学生和留学生的教学研究型大学；是宝钢教育奖评审高校；学校具有推荐优秀本科生免试攻读硕士学位资格;是我国冶金工业重要的人才培养和科研基地，被誉为“有色冶金人才摇篮”。</t>
    <phoneticPr fontId="5" type="noConversion"/>
  </si>
  <si>
    <t xml:space="preserve">    南昌航空大学创建于1952年，是全国首批学士学位授予权单位。1985年开始培养硕士研究生，1990年获硕士学位授予权。先后隶属于航空工业部、航空航天工业部、中国航空工业总公司，1999年开始实行中央与地方共建、以地方政府管理为主的管理体制，是江西省人民政府与国家国防科技工业局共建的高等学校。学校始终坚持“育人为本、质量立校、人才强校、开放兴校、特色发展”的办学理念，扎实推进内涵建设、稳步提高教学质量，是教育部本科教学工作水平评估优秀高校。学校位于英雄城南昌，校园环境优美，拥有前湖校区、上海路校区、共青城校区等3个校区，占地面积3500余亩。学校材料科学学科、工程学学科、化学学科进入ESI全球排名前1%。。 </t>
    <phoneticPr fontId="5" type="noConversion"/>
  </si>
  <si>
    <t xml:space="preserve">    南昌工程学院是江西省人民政府与水利部共建的公办本科院校。学校以工为主，经济、管理、文学、理学、农学等多学科协调发展，位于江西省省会南昌市，前身是1958年创建的江西水利电力学院，2011年9月被教育部批准为“卓越工程师教育培养计划”高校，2012年9月开展硕士专业学位研究生招收工作,2017年成为江西省“一流学科”建设高校，2018年被国务院学位委员会批准为硕士学位授予单位。2019年入选国家一流专业建设高校，2020年以来2个专业通过国家工程教育专业认证。</t>
    <phoneticPr fontId="5" type="noConversion"/>
  </si>
  <si>
    <t>1.提供事业编制；
2.安家费30-50万元；博士津贴12万元、科研启动经费3-5万元；
3.提供两室一厅过渡住房；
4.享受副教授三级绩效工资；岗位聘用即评即聘；
5.博士配偶经考核合格，符合学校岗位需要的，可按人事代理方式安排相应工作；
6.引进杰出人才、学术领军人才、学科带头人、学术带头人及业绩特别突出的高端领军人才采取"一事一议、一人一策"，引进条件和待遇可登陆学校人事处网站查阅。</t>
    <phoneticPr fontId="5" type="noConversion"/>
  </si>
  <si>
    <t>全日制博士研究生引进待遇（一）QS排名在前300名的国境（外）大学博士研究生学历、学位人员享受待遇如下：1、安家费30万元人民币、购房补贴50万元人民币；2、科研经费：工科类20万元人民币，理科类15万元人民币，人文社科类10万元人民币；3、每月发放博士学位津贴1000元人民币/人；过渡性住房实行货币化安置，给予36个月的1000元人民币/月/人补贴；4、配偶具有硕士研究生学历学位者可随调，其他情况酌情安排。（二）专业符合学校发展要求或国境（外）QS排名301至800名的大学博士研究生学历、学位人员享受待遇如下：1、安家费25万元人民币、购房补贴45万元人民币；2、科研经费：工科类20万元人民币，理科类15万元人民币，人文社科类10万元人民币；3、每月发放博士学位津贴1000元人民币/人；过渡性住房实行货币化安置，给予36个月的1000元人民币/月/人补贴；4、配偶具有硕士研究生学历学位者可随调，其他情况酌情安排。</t>
    <phoneticPr fontId="5" type="noConversion"/>
  </si>
  <si>
    <t>1.第一、二、三、四类人才引进的待遇根据实际情况由应聘人员、用人部门及学校共同协商确定，一人一议，安家费不低于50万（税前）；
2.优秀紧缺博士，提供45万元（税前）安家费，（普通博士35万元）；
3.每月学位津贴1000元；
4.优秀紧缺博士提供科研资助经费（实验学科10万元，非实验学科6万元）；（普通博士，实验学科8万元，非实验学科5万元）；     
 5.五年内，学校免租金提供120或90平米左右的过渡住房。不选择过渡住房的，一次性领取租房补贴10万元和8万元（税前）。</t>
    <phoneticPr fontId="5" type="noConversion"/>
  </si>
  <si>
    <t>1.提供具有竞争力的薪酬；
2.依法缴纳五险一金；
3.提供赣江新区人才公寓及工作餐，公寓硬件设施齐全，可“拎包入住”；
4.享受职工年度体检等福利。</t>
    <phoneticPr fontId="5" type="noConversion"/>
  </si>
  <si>
    <t>中国科学院赣江创新研究院</t>
    <phoneticPr fontId="5" type="noConversion"/>
  </si>
  <si>
    <t xml:space="preserve">    南昌大学第一附属医院，创立于1921年，集医疗、教学、科研、预防保健、康养于一体，学科门类齐全、师资力量雄厚、医疗技术精湛、诊疗设备先进、科研实力强大，是全国首批三级甲等医院。自2014年起，连续入选复旦大学医院管理研究所发布的“中国医院排行榜”。目前医院有东湖、象湖两大院区，编制床位达6100张；拥有8个国家临床重点专科，1个国家级诊疗中心1个；9个省临床重点专科；23个省医学领先学科；5个省级诊疗中心；9个省级医疗质量控制中心；
    医院名医荟萃，英才云集，现有双聘国家级人才2人，享受国务院特殊津贴人选32人，百千万人才工程国家级人选1人、省级人选33人，国家卫健委有突出贡献中青年专家5人，江西省突出贡献人才3人，省双千11人，全省卫生系统高层次学术技术带头人10名（全省共20名）。</t>
    <phoneticPr fontId="5" type="noConversion"/>
  </si>
  <si>
    <t xml:space="preserve">    南昌大学第二附属医院拥有东湖院区、红角洲院区两大主院区，开放床位4000余张，是一所集医疗、教学、科研、预防保健、急救、康复为一体的现代化大型三级甲等综合医院。是江西省名列前茅的品牌医院，江西省急危重症和疑难病患者的首选医院，是中部地区重要的医疗救治、医学教育和医学科学研究中心。 卫生服务能力雄厚。年门急诊量超过200万人次，出院人次14.27万，手术台次6.38万，平均住院天数7.40天，医疗服务高效运转，疑难手术频开，甲状腺恶性肿瘤DRGs连续5年位居全省第一，颈动脉支架和内膜剥脱技术等血管外科手术达国内领先水平，三四级手术占比超过92%，引领全省。2018年获批国家心脑血管疑难病症诊治能力提升工程；2019年，获批省域重点疾病诊疗能力提升项目；2020年，获批国家重大疫情救治基地。 医院坚持“人才强院”发展道路。在职职工3899人，其中，专业技术人员3772人，占96.7%，高级职称687人，博导73人、硕导280人。医院名医荟萃,国家级百千万人才工程人选2人、国务院特殊津贴35人等，国家级人才计划共计50人次。 科研水平全省领先。拥有国家级科研平台6个、省级科研平台22个。近5年，发表学术论文3813篇，SCI收录论文1030篇，最高影响因子23.054，保持江西医疗单位最高记录</t>
    <phoneticPr fontId="5" type="noConversion"/>
  </si>
  <si>
    <t xml:space="preserve">    北京大学南昌创新研究院是在江西省人民政府指导下，由南昌市人民政府和北京大学联合建设的具有独立法人资格的南昌市属事业单位。研究院立足江西省政策优势、产业优势，聚焦国家重大科研战略需求，以形成高水平科研成果的孵化和转化为目标，围绕航空技术、新材料、先进制造等领域核心技术开展创新和应用研究。研究院依托北京大学人才优势、科技优势，汇聚了一批以院士、海内外资深教授为核心的高水平科研队伍，最终将建成具有国内外影响力的前沿技术创新平台、创新人才聚集平台、成果转化与企业孵化平台、人才培养与实践平台。</t>
    <phoneticPr fontId="5" type="noConversion"/>
  </si>
  <si>
    <t xml:space="preserve">    江西省科学院创建于1958年7月1日，时为中国科学院江西分院，邵式平省长兼任院长，汪东兴等十五人任副院长。1979年重新组建江西省科学院，是直属于江西省人民政府的综合型自然科学研究开发机构，正厅级公益一类事业单位。2012年3月，江西省人民政府与中国科学院签署了《合作共建江西省科学院协议》；2018年11月，江西省人民政府与中国科学院签署了《共建中科院江西产业技术创新与育成中心协议》，明确江西省科学院作为中科院江西中心的地方依托法人。2021年4月，江西省人民政府与中国工程院签署《共建中国工程科技发展战略江西研究院合作协议》，中国工程科技发展战略江西研究院依托我院建设。2021年7月，江西省碳中和研究中心揭牌并依托江西省科学院运行，成为我国首个省级层面成立的碳中和科技创新平台。
    现有艾溪湖、青山湖两个院区，面积140余亩，新院区位于南昌高新区科技城的核心区域，紧邻风景优美的艾溪湖国家湿地公园，周边配套设施齐全。全院下设6个研究所，1个产业技术研究院，6个新型研发机构，拥有6个国家级平台载体、16个省级重点实验室（工程技术研究中心）、1个省级（重点）科技智库，设有院士工作站、博士后工作站。主要在生物工程、新材料、新能源、节能环保、精细化工、电子信息、植物良种繁育等技术领域具备鲜明的技术优势。
我院始终坚持“人才强院”战略，致力于打造国内一流的区域科技创新中心、产业科技创新高地和高端人才集聚区，建设成为“学科优、人才强、成果硬、机制活、生态好”的现代科研院所。
</t>
    <phoneticPr fontId="5" type="noConversion"/>
  </si>
  <si>
    <t xml:space="preserve">    中国中医科学院中医药健康产业研究所（江西中医药健康产业研究院）由国家中医药管理局、江西省人民政府和中国中医科学院联合共建，是中国中医科学院在国内设立的首家实体分院，中央机构与地方机构形成了“两个机构、两块牌子、一体运行”的建设模式，属于公益性事业单位。我院所依托的中国中医科学院，是目前国内唯一专门从事中医药研究、医疗服务的综合性国家研究机构，也是国内唯一诺贝尔奖获得单位。
    健康所（院）主要围绕发展中医药健康理论、开发中医药健康产品、提升中医药健康服务、传播中医药传统文化四大功能定位进行科学研究工作，致力于成为江西中医药产业发展的重要引擎，打造集中医药传承与创新、科研与转化为一体的综合性健康产业研究高地，助推江西中医药产业高质量跨越式发展。
</t>
    <phoneticPr fontId="5" type="noConversion"/>
  </si>
  <si>
    <t xml:space="preserve">    航空工业直升机所（602所）隶属于中国航空工业集团公司，是我国唯一以直升机型号研制和技术发展为使命的国家级大型科研院所。
研究所诞生于江西省景德镇市，现有员工3000余人，从事直升机预先研究、顶层设计、工程设计、试验试飞等各项工作，设计、试验手段达到国际先进水平，是国家硕、博士学位授予单位，设有博士后科研工作站。
    研究所立足自主创新，先后研制了直8、直9、直11、直10、直19、直20、AC352、AC313、AC311、AV200、AV500等12个系列60余个型号军用、民用和无人直升机，荣获国家级科技进步奖、发明奖等30余项，已形成“军民融合、一机多型、系列发展”的良好格局，特别是直20的成功研制，震惊世界，壮我军威、壮我国威。</t>
    <phoneticPr fontId="5" type="noConversion"/>
  </si>
  <si>
    <t>用工形式为社会化用工，采用协议工资制。
1.博士：年薪28-32万元，对取得产业化成果的视情况另行奖励；对于有能力担任项目负责人的可申请进入博士后科研工作站从事博士后研究工作，年薪30-34万元；
2.硕士：年收入15万元起，对取得产业化成果的视情况另行奖励。</t>
    <phoneticPr fontId="5" type="noConversion"/>
  </si>
  <si>
    <t xml:space="preserve">    江西铜业集团有限公司（简称“江铜集团”）成立于1979年，为省属重点国有企业，是中国铜工业的领跑者和有色金属行业综合实力最强的企业之一，也是中国铜行业和江西省首家世界500强企业，连续9年跻身《财富》世界500强，2021年排名225位。
    江铜集团旗下拥有江铜股份及恒邦股份两家上市公司。业务涵盖铜、金、银、稀土、铅、锌等多金属矿业开发、硫化工产业以及支持矿业发展的贸易、金融、物流、技术服务等方面，具备集勘探、采矿、选矿、冶炼、加工、贸易为一体的生产及业务流程。
</t>
    <phoneticPr fontId="5" type="noConversion"/>
  </si>
  <si>
    <t xml:space="preserve">    江西倬云数字产业集团有限公司是经省政府批准成立的省级数字经济发展主题和产业投资平台，是省属重点企业江西省投资集团有限公司旗下全资子公司，注册资本10亿元。自成立以来，我司按照省委、省政府建设“数字江西”的决策部署，通过引领带动各类资本加大对全省数字经济投入，积极有序从数字产业化、产业数字化、治理数字化、信创产业化、数据价值化五个方面全力打造数字经济“江西名片”。当前，我司已在工业互联网、智慧城市、智慧社区、智慧农业、乡村振兴、数字营销、网络货运、计算机整机制造等方面开展战略布局。</t>
    <phoneticPr fontId="5" type="noConversion"/>
  </si>
  <si>
    <t xml:space="preserve">    晶科能源有限公司是一家从铸锭/拉棒、硅片、电池片、组件、光伏电站投资建设全产业链全球领先的光伏企业。2016-2019年连续四年蝉联全球出货量第一，2020年Q1季度继续蝉联出货量第一，是全球新能源企业100强、中国企业500强、中国民营企业500强、中国民营企业制造业500强、中国光伏电站投资企业20强、中国光伏协会常务副理事长单位、国家工信部首批光伏制造行业规范公告企业，全国工业品牌培育示范企业。
    晶科能源实施人才强企战略，充分发挥领军人才作用 肩负企业发展使命。晶科能源依托光伏新能源产业积聚优势，重视人才引进和发展，公司拥有国家“千人计划”人才1人，，海外专家3人，省级“千人计划”人才3人。晶科能源现有研发团队700余人、新能源工程师1500余人、行业技术骨干专业1000余人，其中教授级职称1人，正高级职称2人，副高级职称2人，中级职称30人，初级职称128人，博士人才20人、硕士人才167人，本科人才288人，建设初期，晶科能源在现有人才的基础上，还将引进行业、新能源领军人物和企业技能人才，打造和培养一批理念创新、业务精湛、有国际视野的人才队伍。
    晶科能源有限公司拥有完善的自主创新研发人才梯队和人力结构储备，创新项目及平台建设方面，晶科能源极为重视科技项目申报及科技创新平台建设工作，积极响应政府号召，大力提升上饶科技创新能力和水平。目前已累计完成20项江西省重点新产品计划项目，重点新产品验收14项，11项评为国际领先水平，3项行业领先；24项新产品计划项目，已验收21项，7项评为国际领先，14项行业领先。开展了6项科技成果项目，均已完成鉴定。同时公司已获批“国家企业技术中心”、“国家技术创新示范企业”及“全国博士后科研工作站”“国家知识产权示范企业”4个国家级创新平台以及多个省级创新平台。</t>
    <phoneticPr fontId="5" type="noConversion"/>
  </si>
  <si>
    <t>20-100万元/年</t>
    <phoneticPr fontId="5" type="noConversion"/>
  </si>
  <si>
    <t>20-30万元年薪</t>
    <phoneticPr fontId="5" type="noConversion"/>
  </si>
  <si>
    <t>30-50万元年薪</t>
    <phoneticPr fontId="5" type="noConversion"/>
  </si>
  <si>
    <t>15-30万元年薪</t>
    <phoneticPr fontId="5" type="noConversion"/>
  </si>
  <si>
    <t>博士研究生学历、博士学位，同时具有大学本科学历、学士学位；年龄40周岁以下（1981年1月1日以后出生），其他条件要求详见我院官网招聘栏。</t>
    <phoneticPr fontId="5" type="noConversion"/>
  </si>
  <si>
    <t xml:space="preserve">    泰豪公司是在江西省和清华大学“省校合作”推动下，在江西南昌设立的高科技公司。公司创立于1988年，旗下泰豪科技（股票代码：600590）、凤形股份（股票代码：002760）两家上市公司，形成上交所和深交所各一家上市公司的平台布局，并逐步发展成为综合型控股集团公司。公司秉承“自强不息，厚德载物”的清华校训，坚持走“承担、探索、超越”的创新创业之路，以“技术+品牌”的发展模式，致力于信息技术的研发和应用，入选中国制造业企业500强和中国电子信息百强企业，业已形成以智能电力、军工装备、创意科技、智慧城市业务为主的发展格局，在南昌、北京、上海、深圳、济南、衡阳、福州等地拥有50余家分、子公司，以及10多个高科技产业园区，产品与解决方案应用于全球100多个国家和地区。</t>
    <phoneticPr fontId="5" type="noConversion"/>
  </si>
  <si>
    <t xml:space="preserve">    江西特种电机股份有限公司是一家从事起重冶金电机、高压电机等特种电机研发、生产和销售的国家火炬计划高新技术企业，江西省高新技术企业，江西省100强企业，国家电机行业骨干企业。总部设在江西宜春，并在浙江兰溪和河北邯郸设有2家生产电机的控股子公司，2007年10月公司股票在深交所成功上市。
公司以领先的技术创新能力和市场营销推动企业快速发展。自成立以来，先后获"国家重点新产品奖"、"国家火炬计划项目"、"科技型中小企业科技创新基金项目"、"江西省优秀新产品"奖。产品广泛服务于起重、冶金、港口、电梯、船舶、电力、矿山等行业，其中起重冶金电机的销售产值连续3年位居国内中小型电机行业第一。</t>
    <phoneticPr fontId="5" type="noConversion"/>
  </si>
  <si>
    <t xml:space="preserve">    江西伊发电力科技股份有限公司是伊发控股集团投资建设、研发利用光伏、风能等绿色能源设备为主的企业，2016年成功上市。公司取得了数个发明专利和实用新型专利；主要进行超高压变压器、节能有载调容变压器、非晶合金变压器、三角立体卷铁芯变压器、环保充气绝缘环网柜、光伏、风能箱式变电站、智能环保型电能计量箱等低碳环保产品的设计、生产、销售。具有突出的社会效益与经济效益。
    江西伊发电力科技股份有限公司致力于电气领域的发展和创新，以科技、环保、节能、低碳为主要方针，大力发展可持续电力能源。成立了江西省变电设备技术中心，拥有全自动和标准化作业精益生产线，全套数字化智能变压器综合试验设备等先进的生产、检测设备，公司秉承“安全为先,服务为本”的企业精神,为国内外用户提供低碳环保型、科技含量高的变电设备产品，共同营造让社会满意、客户受益的“多赢”局面。
江西伊发电力科技股份有限公司注重品牌战略，坚持营销创新，以迅速、健康、持续的发展趋势跻身于电气行业前列。是江西省著名商标、江西省名牌产品、江西省守合同重信同AAA单位、江西省质量AAA单位、国家电网、南方电网、水利系统优质供应商，广泛应用于国网、南网、高铁、城市化建设、油田、火电、水电、机场、钢铁公司、供气供暖等重点工程。并出口欧美及东南亚国家。</t>
    <phoneticPr fontId="5" type="noConversion"/>
  </si>
  <si>
    <t>具有岗位相关的知识储备和研究背景；具有目标专业的基本理论知识；具有科研创新能力；具备良好的英语读写能力。　　
（一）QS排名在前300名的国境（外）大学博士研究生学历、学位人员；
（二）专业符合学校发展要求或国境（外）QS排名301至800名的大学博士研究生学历、学位人员。</t>
    <phoneticPr fontId="5" type="noConversion"/>
  </si>
  <si>
    <t>2022届应届毕业生，具有相关专业的知识基础或研究背景。</t>
    <phoneticPr fontId="5" type="noConversion"/>
  </si>
  <si>
    <t xml:space="preserve">    中国信通院江西研究院，隶属于国家工业和信息化部直属科研事业单位中国信息通信研究院，是与江西省人民政府、南昌市人民政府、鹰潭市人民政府合作建设的中国信通院省级科研机构。
    江西研究院遵循“区域高端专业智库、产业生态创新平台”定位开展工作，致力于打造江西高端专业智库，推动国家政策落地、支撑地方政府决策、促进区域协同创新，立足信息通信领域提供标准研究，政策制定，产业规划，检验检测、技术咨询、系统研发、人才培训等服务，目前已建成5000平米办公场地，未来在南昌、鹰潭两市拥有超过13000㎡的集科研、测试、培训、孵化等于一体的综合办公场地。 我们致力于成为江西信息社会创新发展的思想库和使能者，抢占未来发展制高点，助推江西省信息产业核心竞争力的提升。 招贤纳士，虚位以待，诚邀各界小伙伴加入！</t>
    <phoneticPr fontId="5" type="noConversion"/>
  </si>
  <si>
    <t xml:space="preserve">联系人：高培军  孙斌
联系电话：0792-8311060，0792-8311771     
学校网址：http://www.jju.edu.cn 
</t>
    <phoneticPr fontId="5" type="noConversion"/>
  </si>
  <si>
    <t>九江学院</t>
    <phoneticPr fontId="5" type="noConversion"/>
  </si>
  <si>
    <t>高校</t>
    <phoneticPr fontId="5" type="noConversion"/>
  </si>
  <si>
    <t xml:space="preserve">    九江学院是经国家教育部批准设立的国有公办全日制本科普通高等院校，办学历史可上溯至1901年美国基督教卫理公会创办的但福德医院护士学校，现办学体制为“省市共建、以市为主”。 学校坐落在长江中下游历史文化名城——江西省九江市。
    学校占地3669亩，现有主校区、浔东校区、庐峰校区三个校区，校舍面积105万平方米，并直辖2所“三级甲等”附属医院和1所附属口腔医院。学校现有专任教师1950人，2021年有78个本科专业招生，全日制在校生3.2万余人。学校具有良好的教学和科研条件，有院士工作站2个，博士后科研工作站1个，省级2011协同创新中心1个，省级重点实验室和工程技术研究中心6个，省级社科重点研究基地2个，省文化艺术科学重点研究基地1个，省高校人文社科重点研究基地2个，省级实验教学示范中心5个，省级大学科技园1个。</t>
    <phoneticPr fontId="5" type="noConversion"/>
  </si>
  <si>
    <t>rsc@jju.edu.cn</t>
    <phoneticPr fontId="5" type="noConversion"/>
  </si>
  <si>
    <t>1.具有博士学位的国内外高层次人才；
2.学术科研业绩较好；
3.拥护中国共产党的领导，遵纪守法，师德师风优良，符合国家对高校教师的基本要求，身心健康，年龄一般在35周岁以内，特别优秀者可适当放宽；
4.其他要求详见《九江学院2022年高层次人才招聘公告》。</t>
    <phoneticPr fontId="5" type="noConversion"/>
  </si>
  <si>
    <t>1.住房补贴、安家费和科研启动经费40-60万元；
2.纳入九江市事业编制；
3.来校前三年可享受低职高聘副教授待遇；
4.享受学校博士津贴；
5.特别优秀者可视情况安排配偶工作；
6.享受人才公寓购买资格等其他待遇；
7.欢迎来校实地考察，学校可报销招聘期间往返路费及住宿费；
8.其他引进待遇详见《九江学院2022年高层次人才招聘公告》。</t>
    <phoneticPr fontId="5" type="noConversion"/>
  </si>
  <si>
    <t>作物学、园艺学、植物保护、生物学、林学、地理学、林业工程、化学工程与技术、风景园林学、城乡规划学、畜牧学、兽医学、药学、动物医学、水产、农业资源管理、环境科学与工程、公共管理、水利工程、测绘科学与技术、经济学、工商管理、生态学、机械工程、农业工程、动力工程及工程热物理、电气工程、电子科学与技术、信息与通信工程、控制科学与工程、交通运输工程、土木工程、力学、管理科学与工程、农林经济管理、应用经济学、理论经济学、计算机科学与技术、软件工程、网络空间安全、仪器科学与技术、电子信息工程、电子商务、数学、政治学、社会学、法学、艺术学、化学、材料科学与工程、教育学、食品科学与工程、公共卫生与预防医学、制药工程、外国语言文学、哲学、民族学、心理学、世界史等。</t>
    <phoneticPr fontId="5" type="noConversion"/>
  </si>
  <si>
    <t>经济学、管理学、法学类专业，以及管理科学与工程、政治学、计算机科学、信息管理系统、数学、社会学、传播学、艺术学、设计学等专业。</t>
    <phoneticPr fontId="5" type="noConversion"/>
  </si>
  <si>
    <t>建筑学、土木工程、控制科学与工程、电气工程、计算机科学与技术、信息与通信工程、交通运输工程、测绘科学与技术、机械设计制造及其自动化、车辆工程、测控技术与仪器、机械电子工程、信息与计算科学、光电信息科学与工程、工程制图、材料成型及控制工程、高分子材料与工程、软件工程、管理科学与工程、统计学、工商管理、应用经济学、法学、知识产权、公共事业管理、英语、体育学</t>
    <phoneticPr fontId="5" type="noConversion"/>
  </si>
  <si>
    <t>城乡规划、管理学、仪器科学与技术、控制科学与工程、电子科学与技术、土木工程、生物工程、核科学与技术、电子科学与技术、电子信息工程、控制科学与工程、机械工程、软件工程、计算机科学与技术、信息安全、信息网络、网络空间安全、信息与通信工程、数学、新闻与传播学、外国语言文学、教育学、核技术及应用、核物理、高能物理、生态学、动物学、植物学、林学。</t>
    <phoneticPr fontId="5" type="noConversion"/>
  </si>
  <si>
    <t>飞行器动力、飞行器设计、航空制造工程、航空维修工程、飞行技术、材料科学、环境科学与工程、机械工程、土木工程、交通运输工程、计算机科学与技术、控制科学与工程、信息与通信工程、人工智能等相关学科、专业</t>
    <phoneticPr fontId="5" type="noConversion"/>
  </si>
  <si>
    <t>哲学、经济学、法学、教育学、文学、历史学、理学、工学、农学、医学、军事学、管理学、艺术学</t>
    <phoneticPr fontId="5" type="noConversion"/>
  </si>
  <si>
    <t>社会医学与卫生事业管理、理学、工学、生物医学工程、 电子与通信工程等相关专业。</t>
    <phoneticPr fontId="5" type="noConversion"/>
  </si>
  <si>
    <t>物理学/化学/艺术学理论/数字媒体艺术/美术学/设计学/机械工程/材料科学与工程/动力工程及工程热物理/电子科学与技术/信息与通信工程/控制科学与工程/环境科学与工程/理论经济学/应用经济学/统计学/管理科学与工程/工商管理/数学/统计学/计算机科学与技术/软件工程/数据科学与大数据/图书情报与档案管理/传播学/外国语言文学/翻译/哲学/法学/考古学/政治学/世界史/科学技术史/教育学/体育学</t>
    <phoneticPr fontId="5" type="noConversion"/>
  </si>
  <si>
    <t>涵盖电影学、哲学、政治学、英语语言文学、教育学、心理学、数学、计算机科学与技术、信息与通讯工程、电子科学与技术、化学、生物基高分子复合材料、维素科学与材料、园林植物与观赏园艺、环境科学与工程、药学、地理学、工商管理、美术学、体育教育训练学等50余个专业。</t>
    <phoneticPr fontId="5" type="noConversion"/>
  </si>
  <si>
    <t>招聘文学、外语、法学、历史学、地理学、旅游管理、经济学、化学、教育学、心理学、物理学、体育学、音乐与舞蹈学、艺术学、美术学、设计学、数学、计算机科学、农学、风景园林学等领域。</t>
    <phoneticPr fontId="5" type="noConversion"/>
  </si>
  <si>
    <t>水利工程、林学、地质资源与地质工程、土木工程、农业工程、风景园林学、城乡规划学、建筑学、环境科学与工程、机械工程、力学、控制科学与工程、电气工程、计算机科学与技术、信息与通信工程、管理科学与工程、数学、应用经济学、物理学、材料科学与工程、光学工程、艺术学、音乐学、外国语言文学等相关专业。</t>
    <phoneticPr fontId="5" type="noConversion"/>
  </si>
  <si>
    <t>控制科学与工程(0811)
信息与通信工程(0810)
电气工程(0808)
机械工程(0802)
工程(0852)
交通运输工程(0823)
动力工程及工程热物理(0807)
航空宇航科学与技术（0825）
考古学(0601)
应用经济学(0202)
工商管理(1202)
体育学(0403)
世界史（0603）
哲学(0101)
政治学(0302)
社会学(0303)
教育学（0401）
应用经济学（0202）
外国语言文学（0502）
应用经济学（0202）
数学（0701）
计算机科学与技术（0812）
生物学（0710）
风景园林学（0834）
环境科学与工程（0830）
美术学（1304） 
哲学（美学010106）
设计学（1305）
教育学（0401）
教育（0451）
心理学（0402）
音乐与舞蹈学（1302）</t>
    <phoneticPr fontId="5" type="noConversion"/>
  </si>
  <si>
    <t>航空制造、电子信息与集成电路、生物医药、新能源、新材料、先进装备制造、电子商务与互联网、生态环保与化工、人工智能与VR、现代农业、经济管理、医疗卫生、文学历史、新闻传播、数学物理、基础医学、建筑工程及其他</t>
    <phoneticPr fontId="5" type="noConversion"/>
  </si>
  <si>
    <t xml:space="preserve">教育学、心理学、法学、音乐学、美术学、工商管理、物理学、化学、生物学、体育学、数学、计算机科学与技术、地理学、建筑学、新闻传播学、会计学等各单位教学科研需要的专业，情报学、管理岗位等。
</t>
    <phoneticPr fontId="5" type="noConversion"/>
  </si>
  <si>
    <t>需求专业：矿业、环境、安全工程、地质、土木工程、力学、地理学、建筑学、测绘、城乡规划、能源动力、冶金工程、材料科学、化工、化学、机械、电气工程、动力工程及工程热物理、控制科学与工程、计算机、电子信息、通信、光学、物理学、数学、交通运输工程、软件工程、人工智能、设计学、艺术学、美术学、经济学、法学、哲学、行政管理、公共管理、政治学、管理科学、语言文学等。</t>
    <phoneticPr fontId="5" type="noConversion"/>
  </si>
  <si>
    <t xml:space="preserve">经济学、法学、应用心理学、体育学、外国语言文学、设计学、音乐学理论、数学、物理学、有机化学、机械工程、材料科学与工程、电气工程、信息与通信工程、电子科学与技术、土木工程、建筑学、环境科学与工程、临床医学、基础医学、生物与医药、护理学、公共卫生与预防医学、学科教学论、工商管理、理论经济学、国际关系、食品科学、高等教育学、口腔医学等各单位教学科研所需专业。 </t>
    <phoneticPr fontId="5" type="noConversion"/>
  </si>
  <si>
    <t>新闻、法律、经济、企业管理等专业</t>
    <phoneticPr fontId="5" type="noConversion"/>
  </si>
  <si>
    <t>通信工程、电子信息、计算机软件与技术、应用电子、测控技术与仪器、微电子等相关专业</t>
    <phoneticPr fontId="5" type="noConversion"/>
  </si>
  <si>
    <t>金融、金融工程或数学等相关专业</t>
    <phoneticPr fontId="5" type="noConversion"/>
  </si>
  <si>
    <t>jxzyyjkrsc@163.com</t>
    <phoneticPr fontId="5" type="noConversion"/>
  </si>
  <si>
    <t>1.服务期三年以上，博士年薪12-20万元，安家费10-20万元，购房补贴20-30万元，科研启动金5-10万元（正式人才政策正在制定中）；
2.根据员工实际情况，择优推荐申报江西省、赣江新区人才项目；单位人才政策与江西省及赣江新区人才政策重复享受；
3.录用人员可申请事业单位编制。</t>
    <phoneticPr fontId="5" type="noConversion"/>
  </si>
  <si>
    <t>1.薪资：税前25-35万元/年；
2.安家费60万元（分8年按月平均发放或购房借支）；
3.赣州市政府人才特殊津贴18万元，分3年发放；
4.享受“个人所得税返奖”政策：个人所得税地方留存部分5年财政全额补贴；
5.协助解决子女入学和配偶就业；
7.副研究员、助理研究员可申请事业单位编制。</t>
    <phoneticPr fontId="5" type="noConversion"/>
  </si>
  <si>
    <t>研究院将提供有竞争力的薪酬待遇，具体标准视岗位和人才层次而定；（年薪参考范围：博士20-30万元，硕士15-25万元，本科10-18万元）；录用博士可申请事业单位编制。</t>
    <phoneticPr fontId="5" type="noConversion"/>
  </si>
  <si>
    <t>江西国轩新能源科技有限公司</t>
  </si>
  <si>
    <t>高级研究员</t>
  </si>
  <si>
    <t>有色金属</t>
  </si>
  <si>
    <t>联系人：
刘仁安
联系电话：13425102703</t>
  </si>
  <si>
    <t>liurenan@gotion.com.cn</t>
  </si>
  <si>
    <t>硕士及以上学历</t>
  </si>
  <si>
    <t>助理研究员</t>
  </si>
  <si>
    <t>统招本科及以上学历</t>
  </si>
  <si>
    <t>碳酸锂技术总监</t>
  </si>
  <si>
    <t>锂电池技术总监</t>
  </si>
  <si>
    <t>采矿技术经理</t>
  </si>
  <si>
    <t>技术研发岗</t>
  </si>
  <si>
    <t>碳酸锂制造总监</t>
  </si>
  <si>
    <t>机械设备</t>
  </si>
  <si>
    <t>矿冶、碳酸锂或动力电池研究院的主要研究人员
，博士或以上学历
要求：采矿、矿业、岩石、材料、化学、锂电池材料等专业，研究方向为采选矿、碳酸锂或锂电池，有无工作经验均可</t>
    <phoneticPr fontId="5" type="noConversion"/>
  </si>
  <si>
    <t>任职要求：全日制硕士，应往届毕业生
要求专业：采矿工程、矿业、岩石 化学 材料等相关专业</t>
    <phoneticPr fontId="5" type="noConversion"/>
  </si>
  <si>
    <t>任职要求：全日制本科，应往届毕业生
要求专业：
采矿工程、矿业、岩石 化学 材料等相关专业</t>
    <phoneticPr fontId="5" type="noConversion"/>
  </si>
  <si>
    <t>1.有碳酸锂生产企业工作经验10年以上；
2.有技术总监岗位工作经验5年以上；
3.熟悉碳酸锂生产工艺，并对锂云母提锂有丰富的经验；
4.硕士以上学历。</t>
    <phoneticPr fontId="5" type="noConversion"/>
  </si>
  <si>
    <t>包食宿，入职购买五险1金；
月综合工资15000－40000元；
年度绩效工资30万元（根据当年入职时间及个人绩效完成情况而定）；
入职1年以上可享有宜春国轩袁始股及国轩总部期权股</t>
    <phoneticPr fontId="5" type="noConversion"/>
  </si>
  <si>
    <t xml:space="preserve">
包食宿，入职购买五险1金；
月综合工资8000-15000元</t>
    <phoneticPr fontId="5" type="noConversion"/>
  </si>
  <si>
    <t>1、5天8小时工作制；
2、包食宿，入职购买五险1金；
3、月综合工资6000-10000元</t>
    <phoneticPr fontId="5" type="noConversion"/>
  </si>
  <si>
    <t xml:space="preserve">
包食宿，入职购买五险1金；
月综合工资2000-30000元</t>
    <phoneticPr fontId="5" type="noConversion"/>
  </si>
  <si>
    <t xml:space="preserve">
包食宿，入职购买五险1金；
月综合工资2000-40000元</t>
    <phoneticPr fontId="5" type="noConversion"/>
  </si>
  <si>
    <t xml:space="preserve">
包食宿，入职购买五险1金；
月综合工资12000-30000元</t>
    <phoneticPr fontId="5" type="noConversion"/>
  </si>
  <si>
    <t>1.有锂电池生产企业工作经验10年以上
2.有锂电池技术岗位工作经验5年以上；
3.、熟悉锂电池生产工艺流程，熟悉方形铝壳动力电池生产工艺优先考虑；
4.硕士以上学历。</t>
    <phoneticPr fontId="5" type="noConversion"/>
  </si>
  <si>
    <t>1.具备矿山开采，选矿等行业工作经验5年以上；
2.有露天矿山管理经验；
3.熟悉矿山开采技术流程；
4.全日制本科以上学历，采矿工程、矿物加工等专业。</t>
    <phoneticPr fontId="5" type="noConversion"/>
  </si>
  <si>
    <t>选矿技术经理
1.有选矿生产企业工作经验5年以上；
2.熟悉各种选矿工艺流程，特别是浮选和重选工艺；
3.熟悉锂云母生产工艺的优先考虑；
4.全日制本科以上学历，矿物加工等专业。</t>
    <phoneticPr fontId="5" type="noConversion"/>
  </si>
  <si>
    <t>1.有碳酸锂生产企业工作经验10年以上；
2.有生产经理或生产总监岗位5年以上；
3.熟悉碳酸锂生产流程和工艺，熟悉碳酸锂设备；
4.全日制本科以上学历。</t>
    <phoneticPr fontId="5" type="noConversion"/>
  </si>
  <si>
    <t>1.有制造生产企业工作经验5年以上；
2.熟悉电气、机械自动化、变频器、PLC等；
3.全、有碳酸锂、锂电池企业设备工程师工作经验优先考虑。</t>
    <phoneticPr fontId="5" type="noConversion"/>
  </si>
  <si>
    <t xml:space="preserve">
包食宿，入职购买五险1金；
月综合工资8000-15000元</t>
    <phoneticPr fontId="5" type="noConversion"/>
  </si>
  <si>
    <t xml:space="preserve">    江西国轩新能源科技有限公司(以下简称"江西国轩")系国轩高科股份有限公司（股票代码：002047）在宜春投资的全资子公司，主要从事矿山资源开发、碳酸锂提取、锂电池研发与制造、储能系统开发等，项目总投资超过200亿元，全力打造动力电池的全产业链布局，是目前宜春市工业企业中最大的投资项目之一。
    宜春国轩电池有限公司系江西国轩全资子公司,坐落于江西省宜春市经济开发区春顺路与宜云路交界处，经营范围为锂离子动力电池研发、生产、销售。项目共用地1100亩，按照30Gwh产能分二期建设，目前一期15Gwh已于2021年5月开工，将于2022年1月起开始试生产，拥有花园式办公楼、员工宿舍及厂房。</t>
    <phoneticPr fontId="5" type="noConversion"/>
  </si>
  <si>
    <t>联系人：张老师
联系电话：022-59800430/13132202393</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</si>
</sst>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2"/>
      <name val="宋体"/>
      <charset val="134"/>
    </font>
    <font>
      <b/>
      <sz val="14"/>
      <name val="宋体"/>
      <family val="3"/>
      <charset val="134"/>
    </font>
    <font>
      <sz val="11"/>
      <color indexed="8"/>
      <name val="宋体"/>
      <family val="3"/>
      <charset val="134"/>
    </font>
    <font>
      <u/>
      <sz val="11"/>
      <color indexed="12"/>
      <name val="宋体"/>
      <family val="3"/>
      <charset val="134"/>
    </font>
    <font>
      <sz val="12"/>
      <name val="宋体"/>
      <family val="3"/>
      <charset val="134"/>
    </font>
    <font>
      <sz val="9"/>
      <name val="宋体"/>
      <family val="3"/>
      <charset val="134"/>
    </font>
    <font>
      <u/>
      <sz val="12"/>
      <color theme="10"/>
      <name val="宋体"/>
      <family val="3"/>
      <charset val="134"/>
    </font>
    <font>
      <sz val="11"/>
      <name val="宋体"/>
      <family val="3"/>
      <charset val="134"/>
    </font>
    <font>
      <sz val="10"/>
      <name val="宋体"/>
      <family val="3"/>
      <charset val="134"/>
    </font>
    <font>
      <sz val="10"/>
      <name val="宋体"/>
      <family val="3"/>
      <charset val="134"/>
      <scheme val="minor"/>
    </font>
    <font>
      <b/>
      <sz val="10"/>
      <name val="黑体"/>
      <family val="3"/>
      <charset val="134"/>
    </font>
    <font>
      <b/>
      <sz val="11"/>
      <name val="宋体"/>
      <family val="3"/>
      <charset val="134"/>
      <scheme val="minor"/>
    </font>
    <font>
      <sz val="12"/>
      <name val="宋体"/>
      <family val="3"/>
      <charset val="134"/>
      <scheme val="minor"/>
    </font>
    <font>
      <sz val="9"/>
      <name val="宋体"/>
      <family val="3"/>
      <charset val="134"/>
      <scheme val="minor"/>
    </font>
    <font>
      <sz val="10"/>
      <color theme="1"/>
      <name val="宋体"/>
      <family val="3"/>
      <charset val="134"/>
      <scheme val="minor"/>
    </font>
    <font>
      <sz val="10"/>
      <color rgb="FF333333"/>
      <name val="宋体"/>
      <family val="3"/>
      <charset val="134"/>
      <scheme val="minor"/>
    </font>
    <font>
      <u/>
      <sz val="10"/>
      <color theme="1"/>
      <name val="宋体"/>
      <family val="3"/>
      <charset val="134"/>
      <scheme val="minor"/>
    </font>
    <font>
      <u/>
      <sz val="11"/>
      <color rgb="FF0000FF"/>
      <name val="宋体"/>
      <family val="3"/>
      <charset val="134"/>
      <scheme val="minor"/>
    </font>
  </fonts>
  <fills count="2">
    <fill>
      <patternFill patternType="none"/>
    </fill>
    <fill>
      <patternFill patternType="gray125"/>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s>
  <cellStyleXfs count="9">
    <xf numFmtId="0" fontId="0" fillId="0" borderId="0">
      <alignment vertical="center"/>
    </xf>
    <xf numFmtId="0" fontId="4" fillId="0" borderId="0">
      <alignment vertical="center"/>
    </xf>
    <xf numFmtId="0" fontId="2" fillId="0" borderId="0"/>
    <xf numFmtId="0" fontId="2" fillId="0" borderId="0"/>
    <xf numFmtId="0" fontId="2" fillId="0" borderId="0">
      <alignment vertical="center"/>
    </xf>
    <xf numFmtId="0" fontId="3" fillId="0" borderId="0" applyNumberFormat="0" applyFill="0" applyBorder="0" applyAlignment="0" applyProtection="0">
      <alignment vertical="center"/>
    </xf>
    <xf numFmtId="0" fontId="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7" fillId="0" borderId="0" applyNumberFormat="0" applyFill="0" applyBorder="0" applyAlignment="0" applyProtection="0">
      <alignment vertical="center"/>
    </xf>
  </cellStyleXfs>
  <cellXfs count="148">
    <xf numFmtId="0" fontId="0" fillId="0" borderId="0" xfId="0">
      <alignment vertical="center"/>
    </xf>
    <xf numFmtId="0" fontId="0" fillId="0" borderId="0" xfId="0" applyBorder="1">
      <alignment vertical="center"/>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9" fillId="0" borderId="1" xfId="0" applyFont="1" applyBorder="1" applyAlignment="1">
      <alignment vertical="center" wrapText="1"/>
    </xf>
    <xf numFmtId="0" fontId="10" fillId="0" borderId="1" xfId="0" applyFont="1" applyFill="1" applyBorder="1" applyAlignment="1">
      <alignment horizontal="center" vertical="center" wrapText="1"/>
    </xf>
    <xf numFmtId="0" fontId="7" fillId="0" borderId="0" xfId="0" applyFont="1">
      <alignment vertical="center"/>
    </xf>
    <xf numFmtId="0" fontId="11" fillId="0" borderId="1" xfId="0" applyFont="1" applyFill="1" applyBorder="1" applyAlignment="1">
      <alignment horizontal="center" vertical="center" wrapText="1"/>
    </xf>
    <xf numFmtId="0" fontId="12" fillId="0" borderId="0" xfId="0" applyFont="1">
      <alignment vertical="center"/>
    </xf>
    <xf numFmtId="0" fontId="8"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9" fillId="0" borderId="5"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5" xfId="0" applyFont="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0" fillId="0" borderId="0" xfId="0" applyAlignment="1">
      <alignment horizontal="center" vertical="center"/>
    </xf>
    <xf numFmtId="0" fontId="9"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2" xfId="0" applyFont="1" applyFill="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center" vertical="center" wrapText="1"/>
    </xf>
    <xf numFmtId="0" fontId="0" fillId="0" borderId="0" xfId="0" applyBorder="1" applyAlignment="1">
      <alignment horizontal="center" vertical="center"/>
    </xf>
    <xf numFmtId="0" fontId="8" fillId="0" borderId="0" xfId="0" applyFont="1">
      <alignment vertical="center"/>
    </xf>
    <xf numFmtId="0" fontId="8" fillId="0" borderId="1" xfId="0" applyFont="1" applyBorder="1" applyAlignment="1">
      <alignment horizontal="center" vertical="center"/>
    </xf>
    <xf numFmtId="0" fontId="8" fillId="0" borderId="1" xfId="0" applyFont="1" applyFill="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8" fillId="0" borderId="1" xfId="0" applyFont="1" applyBorder="1">
      <alignment vertical="center"/>
    </xf>
    <xf numFmtId="0" fontId="14" fillId="0" borderId="1" xfId="0" applyFont="1" applyBorder="1" applyAlignment="1">
      <alignment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Border="1" applyAlignment="1">
      <alignment horizontal="justify" vertical="center" wrapText="1"/>
    </xf>
    <xf numFmtId="49" fontId="9"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6" fillId="0" borderId="1" xfId="7" applyFont="1" applyFill="1" applyBorder="1" applyAlignment="1">
      <alignment horizontal="center" vertical="center" wrapText="1"/>
    </xf>
    <xf numFmtId="0" fontId="9" fillId="0" borderId="1" xfId="0" applyFont="1" applyBorder="1" applyAlignment="1">
      <alignment vertical="center" wrapText="1" shrinkToFit="1"/>
    </xf>
    <xf numFmtId="0" fontId="14" fillId="0" borderId="1" xfId="7" applyFont="1" applyFill="1" applyBorder="1" applyAlignment="1">
      <alignment horizontal="center" vertical="center" wrapText="1"/>
    </xf>
    <xf numFmtId="0" fontId="15" fillId="0" borderId="1" xfId="0" applyFont="1" applyBorder="1" applyAlignment="1">
      <alignment horizontal="center" vertical="center" wrapText="1"/>
    </xf>
    <xf numFmtId="0" fontId="14" fillId="0" borderId="1" xfId="1" applyFont="1" applyFill="1" applyBorder="1" applyAlignment="1">
      <alignment vertical="center" wrapText="1"/>
    </xf>
    <xf numFmtId="0" fontId="8" fillId="0" borderId="1" xfId="1" applyFont="1" applyBorder="1" applyAlignment="1">
      <alignment vertical="center" wrapText="1"/>
    </xf>
    <xf numFmtId="0" fontId="8" fillId="0" borderId="1" xfId="1"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center" vertical="center"/>
    </xf>
    <xf numFmtId="0" fontId="9"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8" fillId="0" borderId="1" xfId="1" applyFont="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wrapText="1"/>
    </xf>
    <xf numFmtId="0" fontId="9" fillId="0" borderId="3" xfId="0" applyFont="1" applyBorder="1" applyAlignment="1">
      <alignment horizontal="center" vertical="center"/>
    </xf>
    <xf numFmtId="0" fontId="9" fillId="0" borderId="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14" fillId="0" borderId="1" xfId="0" applyFont="1" applyBorder="1" applyAlignment="1">
      <alignment horizontal="left" vertical="center" wrapText="1"/>
    </xf>
    <xf numFmtId="0" fontId="8" fillId="0" borderId="2" xfId="1" applyFont="1" applyBorder="1" applyAlignment="1">
      <alignment horizontal="left" vertical="center" wrapText="1"/>
    </xf>
    <xf numFmtId="0" fontId="8" fillId="0" borderId="3" xfId="1" applyFont="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 xfId="0" applyFont="1" applyBorder="1" applyAlignment="1">
      <alignment horizontal="left" vertical="center" wrapText="1"/>
    </xf>
    <xf numFmtId="0" fontId="0" fillId="0" borderId="0" xfId="0" applyBorder="1" applyAlignment="1">
      <alignment horizontal="left" vertical="center"/>
    </xf>
    <xf numFmtId="0" fontId="8" fillId="0" borderId="1" xfId="0" applyFont="1" applyBorder="1" applyAlignment="1">
      <alignment horizontal="center" vertic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3" xfId="0" applyFont="1" applyFill="1" applyBorder="1" applyAlignment="1">
      <alignment horizontal="left" vertical="center" wrapText="1"/>
    </xf>
    <xf numFmtId="0" fontId="8" fillId="0" borderId="1" xfId="1" applyFont="1" applyBorder="1" applyAlignment="1">
      <alignment horizontal="center" vertical="center" wrapText="1"/>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4"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6" fillId="0" borderId="1" xfId="7" applyFill="1" applyBorder="1" applyAlignment="1">
      <alignment horizontal="center" vertical="center" wrapText="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8" fillId="0" borderId="1" xfId="1" applyFont="1" applyBorder="1" applyAlignment="1">
      <alignment horizontal="left"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6"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2" xfId="0" applyFont="1" applyBorder="1" applyAlignment="1">
      <alignment horizontal="left" vertical="center" wrapText="1"/>
    </xf>
    <xf numFmtId="0" fontId="9" fillId="0" borderId="4" xfId="0" applyFont="1" applyBorder="1" applyAlignment="1">
      <alignment horizontal="left"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8" fillId="0" borderId="2" xfId="7" applyFont="1" applyFill="1" applyBorder="1" applyAlignment="1">
      <alignment horizontal="center" vertical="center" wrapText="1"/>
    </xf>
    <xf numFmtId="0" fontId="8" fillId="0" borderId="3" xfId="7" applyFont="1" applyFill="1" applyBorder="1" applyAlignment="1">
      <alignment horizontal="center" vertical="center" wrapText="1"/>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3" xfId="0" applyFont="1" applyBorder="1" applyAlignment="1">
      <alignment horizontal="center" vertic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9" xfId="0" applyFont="1" applyFill="1" applyBorder="1" applyAlignment="1">
      <alignment horizontal="center" vertical="center" wrapText="1"/>
    </xf>
    <xf numFmtId="0" fontId="8" fillId="0" borderId="11" xfId="0" applyFont="1" applyFill="1" applyBorder="1" applyAlignment="1">
      <alignment horizontal="center" vertical="center" wrapText="1"/>
    </xf>
  </cellXfs>
  <cellStyles count="9">
    <cellStyle name="常规" xfId="0" builtinId="0"/>
    <cellStyle name="常规 10" xfId="1"/>
    <cellStyle name="常规 2" xfId="2"/>
    <cellStyle name="常规 3" xfId="3"/>
    <cellStyle name="常规 4" xfId="4"/>
    <cellStyle name="超链接" xfId="7" builtinId="8"/>
    <cellStyle name="超链接 2" xfId="5"/>
    <cellStyle name="超链接 3" xfId="6"/>
    <cellStyle name="超链接 4" xfId="8"/>
  </cellStyles>
  <dxfs count="0"/>
  <tableStyles count="0" defaultTableStyle="TableStyleMedium2" defaultPivotStyle="PivotStyleLight16"/>
  <colors>
    <mruColors>
      <color rgb="FF800080"/>
      <color rgb="FF333333"/>
      <color rgb="FF0000FF"/>
      <color rgb="FFFFFF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1&#24180;&#19979;&#21322;&#24180;&#24341;&#36827;&#39640;&#23618;&#27425;&#20154;&#25165;&#23703;&#20301;&#38656;&#27714;&#24449;&#38598;&#34920;&#65288;&#33805;&#20065;&#23398;&#384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zhenhuadeai@163.com" TargetMode="External"/><Relationship Id="rId13" Type="http://schemas.openxmlformats.org/officeDocument/2006/relationships/hyperlink" Target="mailto:rscecjtu@126.com" TargetMode="External"/><Relationship Id="rId18" Type="http://schemas.openxmlformats.org/officeDocument/2006/relationships/hyperlink" Target="mailto:rsc@nit.edu.cn" TargetMode="External"/><Relationship Id="rId3" Type="http://schemas.openxmlformats.org/officeDocument/2006/relationships/hyperlink" Target="mailto:zhaopin@ire.ac.cn" TargetMode="External"/><Relationship Id="rId21" Type="http://schemas.openxmlformats.org/officeDocument/2006/relationships/hyperlink" Target="mailto:rsc@jju.edu.cn" TargetMode="External"/><Relationship Id="rId7" Type="http://schemas.openxmlformats.org/officeDocument/2006/relationships/hyperlink" Target="mailto:365263345@qq.com" TargetMode="External"/><Relationship Id="rId12" Type="http://schemas.openxmlformats.org/officeDocument/2006/relationships/hyperlink" Target="mailto:rscrsk@ncu.edu.cn" TargetMode="External"/><Relationship Id="rId17" Type="http://schemas.openxmlformats.org/officeDocument/2006/relationships/hyperlink" Target="mailto:jxlgrczp@163.com" TargetMode="External"/><Relationship Id="rId2" Type="http://schemas.openxmlformats.org/officeDocument/2006/relationships/hyperlink" Target="mailto:jyrsc_jsgzb@163.com" TargetMode="External"/><Relationship Id="rId16" Type="http://schemas.openxmlformats.org/officeDocument/2006/relationships/hyperlink" Target="mailto:57438948@qq.com" TargetMode="External"/><Relationship Id="rId20" Type="http://schemas.openxmlformats.org/officeDocument/2006/relationships/hyperlink" Target="mailto:hr@nchu.edu.cn" TargetMode="External"/><Relationship Id="rId1" Type="http://schemas.openxmlformats.org/officeDocument/2006/relationships/hyperlink" Target="mailto:renschu2002@163.com" TargetMode="External"/><Relationship Id="rId6" Type="http://schemas.openxmlformats.org/officeDocument/2006/relationships/hyperlink" Target="mailto:lby1258@163.com" TargetMode="External"/><Relationship Id="rId11" Type="http://schemas.openxmlformats.org/officeDocument/2006/relationships/hyperlink" Target="mailto:tyrsc@163.com" TargetMode="External"/><Relationship Id="rId5" Type="http://schemas.openxmlformats.org/officeDocument/2006/relationships/hyperlink" Target="mailto:446915543@qq.com" TargetMode="External"/><Relationship Id="rId15" Type="http://schemas.openxmlformats.org/officeDocument/2006/relationships/hyperlink" Target="mailto:rsc0791@163.com" TargetMode="External"/><Relationship Id="rId10" Type="http://schemas.openxmlformats.org/officeDocument/2006/relationships/hyperlink" Target="mailto:343963511@qq.com" TargetMode="External"/><Relationship Id="rId19" Type="http://schemas.openxmlformats.org/officeDocument/2006/relationships/hyperlink" Target="mailto:151856635@qq.com" TargetMode="External"/><Relationship Id="rId4" Type="http://schemas.openxmlformats.org/officeDocument/2006/relationships/hyperlink" Target="mailto:rsc@jgsu.edu.cn" TargetMode="External"/><Relationship Id="rId9" Type="http://schemas.openxmlformats.org/officeDocument/2006/relationships/hyperlink" Target="mailto:zhenhuang007@163.com" TargetMode="External"/><Relationship Id="rId14" Type="http://schemas.openxmlformats.org/officeDocument/2006/relationships/hyperlink" Target="mailto:jxcdrczp@163.com"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ncii-pku@pku.edu.cn" TargetMode="External"/><Relationship Id="rId2" Type="http://schemas.openxmlformats.org/officeDocument/2006/relationships/hyperlink" Target="mailto:zhaopin@gia.cas.cn" TargetMode="External"/><Relationship Id="rId1" Type="http://schemas.openxmlformats.org/officeDocument/2006/relationships/hyperlink" Target="mailto:jxzyyjkrsc@163.com"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ndyfy2021@outlook.com" TargetMode="External"/><Relationship Id="rId2" Type="http://schemas.openxmlformats.org/officeDocument/2006/relationships/hyperlink" Target="mailto:zhaopin@ire.ac.cn" TargetMode="External"/><Relationship Id="rId1" Type="http://schemas.openxmlformats.org/officeDocument/2006/relationships/hyperlink" Target="mailto:efyrsk2007@163.com" TargetMode="External"/><Relationship Id="rId5" Type="http://schemas.openxmlformats.org/officeDocument/2006/relationships/printerSettings" Target="../printerSettings/printerSettings3.bin"/><Relationship Id="rId4" Type="http://schemas.openxmlformats.org/officeDocument/2006/relationships/hyperlink" Target="mailto:yfyrsk@163.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1187995961@qq.com"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mailto:jtzhaopin@jxcc.com" TargetMode="External"/><Relationship Id="rId13" Type="http://schemas.openxmlformats.org/officeDocument/2006/relationships/printerSettings" Target="../printerSettings/printerSettings5.bin"/><Relationship Id="rId3" Type="http://schemas.openxmlformats.org/officeDocument/2006/relationships/hyperlink" Target="mailto:hongduzp2022@163.com" TargetMode="External"/><Relationship Id="rId7" Type="http://schemas.openxmlformats.org/officeDocument/2006/relationships/hyperlink" Target="mailto:zhangxuanbuct@126.com" TargetMode="External"/><Relationship Id="rId12" Type="http://schemas.openxmlformats.org/officeDocument/2006/relationships/hyperlink" Target="mailto:liurenan@gotion.com.cn" TargetMode="External"/><Relationship Id="rId2" Type="http://schemas.openxmlformats.org/officeDocument/2006/relationships/hyperlink" Target="mailto:2589854306@qq.com" TargetMode="External"/><Relationship Id="rId1" Type="http://schemas.openxmlformats.org/officeDocument/2006/relationships/hyperlink" Target="mailto:xueliang@tellhow.com" TargetMode="External"/><Relationship Id="rId6" Type="http://schemas.openxmlformats.org/officeDocument/2006/relationships/hyperlink" Target="mailto:zhaopin@ire.ac.cn" TargetMode="External"/><Relationship Id="rId11" Type="http://schemas.openxmlformats.org/officeDocument/2006/relationships/hyperlink" Target="mailto:zhaopin@ire.ac.cn" TargetMode="External"/><Relationship Id="rId5" Type="http://schemas.openxmlformats.org/officeDocument/2006/relationships/hyperlink" Target="mailto:wuxueer@caict.ac.cn" TargetMode="External"/><Relationship Id="rId10" Type="http://schemas.openxmlformats.org/officeDocument/2006/relationships/hyperlink" Target="mailto:office@zcloud.city" TargetMode="External"/><Relationship Id="rId4" Type="http://schemas.openxmlformats.org/officeDocument/2006/relationships/hyperlink" Target="mailto:hr@wgtechjx.com" TargetMode="External"/><Relationship Id="rId9" Type="http://schemas.openxmlformats.org/officeDocument/2006/relationships/hyperlink" Target="mailto:hr@jxi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zoomScaleNormal="100" workbookViewId="0">
      <pane ySplit="3" topLeftCell="A32" activePane="bottomLeft" state="frozen"/>
      <selection pane="bottomLeft" activeCell="B32" sqref="B32:B33"/>
    </sheetView>
  </sheetViews>
  <sheetFormatPr defaultColWidth="9" defaultRowHeight="14.25"/>
  <cols>
    <col min="1" max="1" width="5.375" customWidth="1"/>
    <col min="2" max="2" width="71.375" customWidth="1"/>
    <col min="3" max="3" width="6.375" style="21" customWidth="1"/>
    <col min="4" max="4" width="12.875" style="21" customWidth="1"/>
    <col min="5" max="5" width="8.125" style="21" customWidth="1"/>
    <col min="6" max="6" width="26.5" style="21" customWidth="1"/>
    <col min="7" max="7" width="7.125" style="21" customWidth="1"/>
    <col min="8" max="8" width="5.25" style="21" customWidth="1"/>
    <col min="9" max="9" width="5.625" style="21" customWidth="1"/>
    <col min="10" max="10" width="5.75" style="21" customWidth="1"/>
    <col min="11" max="11" width="6.375" style="21" customWidth="1"/>
    <col min="12" max="12" width="25.5" style="21" customWidth="1"/>
    <col min="13" max="13" width="24.625" customWidth="1"/>
    <col min="14" max="14" width="19" style="21" customWidth="1"/>
    <col min="15" max="15" width="19.75" customWidth="1"/>
  </cols>
  <sheetData>
    <row r="1" spans="1:15" ht="30" customHeight="1">
      <c r="A1" s="96" t="s">
        <v>0</v>
      </c>
      <c r="B1" s="96"/>
      <c r="C1" s="27"/>
      <c r="D1" s="27"/>
      <c r="E1" s="27"/>
      <c r="F1" s="27"/>
      <c r="G1" s="27"/>
      <c r="H1" s="27"/>
      <c r="I1" s="27"/>
      <c r="J1" s="27"/>
      <c r="K1" s="27"/>
      <c r="L1" s="27"/>
      <c r="M1" s="1"/>
      <c r="N1" s="27"/>
      <c r="O1" s="1"/>
    </row>
    <row r="2" spans="1:15" ht="22.9" customHeight="1">
      <c r="A2" s="100" t="s">
        <v>1</v>
      </c>
      <c r="B2" s="100"/>
      <c r="C2" s="100"/>
      <c r="D2" s="100"/>
      <c r="E2" s="100"/>
      <c r="F2" s="100"/>
      <c r="G2" s="100"/>
      <c r="H2" s="100"/>
      <c r="I2" s="100"/>
      <c r="J2" s="100"/>
      <c r="K2" s="101"/>
      <c r="L2" s="101"/>
      <c r="M2" s="101"/>
      <c r="N2" s="100"/>
      <c r="O2" s="100"/>
    </row>
    <row r="3" spans="1:15" s="8" customFormat="1" ht="33.950000000000003" customHeight="1">
      <c r="A3" s="7" t="s">
        <v>2</v>
      </c>
      <c r="B3" s="7" t="s">
        <v>3</v>
      </c>
      <c r="C3" s="7" t="s">
        <v>4</v>
      </c>
      <c r="D3" s="7" t="s">
        <v>5</v>
      </c>
      <c r="E3" s="7" t="s">
        <v>6</v>
      </c>
      <c r="F3" s="7" t="s">
        <v>7</v>
      </c>
      <c r="G3" s="7" t="s">
        <v>8</v>
      </c>
      <c r="H3" s="7" t="s">
        <v>9</v>
      </c>
      <c r="I3" s="7" t="s">
        <v>10</v>
      </c>
      <c r="J3" s="7" t="s">
        <v>11</v>
      </c>
      <c r="K3" s="7" t="s">
        <v>12</v>
      </c>
      <c r="L3" s="7" t="s">
        <v>13</v>
      </c>
      <c r="M3" s="7" t="s">
        <v>14</v>
      </c>
      <c r="N3" s="7" t="s">
        <v>15</v>
      </c>
      <c r="O3" s="7" t="s">
        <v>16</v>
      </c>
    </row>
    <row r="4" spans="1:15" s="8" customFormat="1" ht="193.5" customHeight="1">
      <c r="A4" s="40">
        <v>1</v>
      </c>
      <c r="B4" s="4" t="s">
        <v>413</v>
      </c>
      <c r="C4" s="42" t="s">
        <v>403</v>
      </c>
      <c r="D4" s="42" t="s">
        <v>289</v>
      </c>
      <c r="E4" s="42" t="s">
        <v>290</v>
      </c>
      <c r="F4" s="42" t="s">
        <v>463</v>
      </c>
      <c r="G4" s="42">
        <v>185</v>
      </c>
      <c r="H4" s="42"/>
      <c r="I4" s="42"/>
      <c r="J4" s="42">
        <v>185</v>
      </c>
      <c r="K4" s="42" t="s">
        <v>17</v>
      </c>
      <c r="L4" s="42" t="s">
        <v>291</v>
      </c>
      <c r="M4" s="4" t="s">
        <v>292</v>
      </c>
      <c r="N4" s="42" t="s">
        <v>293</v>
      </c>
      <c r="O4" s="42" t="s">
        <v>294</v>
      </c>
    </row>
    <row r="5" spans="1:15" ht="315.75" customHeight="1">
      <c r="A5" s="40">
        <v>2</v>
      </c>
      <c r="B5" s="41" t="s">
        <v>414</v>
      </c>
      <c r="C5" s="40" t="s">
        <v>404</v>
      </c>
      <c r="D5" s="40" t="s">
        <v>295</v>
      </c>
      <c r="E5" s="40" t="s">
        <v>296</v>
      </c>
      <c r="F5" s="40" t="s">
        <v>464</v>
      </c>
      <c r="G5" s="40">
        <v>181</v>
      </c>
      <c r="H5" s="40"/>
      <c r="I5" s="40"/>
      <c r="J5" s="40">
        <v>181</v>
      </c>
      <c r="K5" s="40" t="s">
        <v>17</v>
      </c>
      <c r="L5" s="40" t="s">
        <v>374</v>
      </c>
      <c r="M5" s="41" t="s">
        <v>376</v>
      </c>
      <c r="N5" s="40" t="s">
        <v>375</v>
      </c>
      <c r="O5" s="41" t="s">
        <v>297</v>
      </c>
    </row>
    <row r="6" spans="1:15" ht="288.75" customHeight="1">
      <c r="A6" s="40">
        <v>3</v>
      </c>
      <c r="B6" s="41" t="s">
        <v>411</v>
      </c>
      <c r="C6" s="40" t="s">
        <v>403</v>
      </c>
      <c r="D6" s="40" t="s">
        <v>298</v>
      </c>
      <c r="E6" s="40" t="s">
        <v>296</v>
      </c>
      <c r="F6" s="40" t="s">
        <v>451</v>
      </c>
      <c r="G6" s="40">
        <v>90</v>
      </c>
      <c r="H6" s="40"/>
      <c r="I6" s="40"/>
      <c r="J6" s="40">
        <v>90</v>
      </c>
      <c r="K6" s="40" t="s">
        <v>17</v>
      </c>
      <c r="L6" s="40" t="s">
        <v>299</v>
      </c>
      <c r="M6" s="41" t="s">
        <v>300</v>
      </c>
      <c r="N6" s="40" t="s">
        <v>301</v>
      </c>
      <c r="O6" s="40" t="s">
        <v>302</v>
      </c>
    </row>
    <row r="7" spans="1:15" ht="230.25" customHeight="1">
      <c r="A7" s="20">
        <v>4</v>
      </c>
      <c r="B7" s="41" t="s">
        <v>412</v>
      </c>
      <c r="C7" s="40" t="s">
        <v>403</v>
      </c>
      <c r="D7" s="40" t="s">
        <v>303</v>
      </c>
      <c r="E7" s="40" t="s">
        <v>296</v>
      </c>
      <c r="F7" s="40" t="s">
        <v>452</v>
      </c>
      <c r="G7" s="40">
        <v>20</v>
      </c>
      <c r="H7" s="40"/>
      <c r="I7" s="40"/>
      <c r="J7" s="40">
        <v>20</v>
      </c>
      <c r="K7" s="40" t="s">
        <v>17</v>
      </c>
      <c r="L7" s="41" t="s">
        <v>304</v>
      </c>
      <c r="M7" s="41" t="s">
        <v>305</v>
      </c>
      <c r="N7" s="42" t="s">
        <v>306</v>
      </c>
      <c r="O7" s="42" t="s">
        <v>307</v>
      </c>
    </row>
    <row r="8" spans="1:15" ht="262.5" customHeight="1">
      <c r="A8" s="40">
        <v>5</v>
      </c>
      <c r="B8" s="41" t="s">
        <v>409</v>
      </c>
      <c r="C8" s="40" t="s">
        <v>403</v>
      </c>
      <c r="D8" s="40" t="s">
        <v>308</v>
      </c>
      <c r="E8" s="40" t="s">
        <v>309</v>
      </c>
      <c r="F8" s="40" t="s">
        <v>453</v>
      </c>
      <c r="G8" s="40">
        <v>100</v>
      </c>
      <c r="H8" s="40"/>
      <c r="I8" s="40"/>
      <c r="J8" s="40">
        <v>100</v>
      </c>
      <c r="K8" s="40" t="s">
        <v>17</v>
      </c>
      <c r="L8" s="40" t="s">
        <v>310</v>
      </c>
      <c r="M8" s="41" t="s">
        <v>377</v>
      </c>
      <c r="N8" s="40" t="s">
        <v>311</v>
      </c>
      <c r="O8" s="40" t="s">
        <v>312</v>
      </c>
    </row>
    <row r="9" spans="1:15" ht="167.25" customHeight="1">
      <c r="A9" s="42">
        <v>6</v>
      </c>
      <c r="B9" s="47" t="s">
        <v>410</v>
      </c>
      <c r="C9" s="42" t="s">
        <v>403</v>
      </c>
      <c r="D9" s="42" t="s">
        <v>313</v>
      </c>
      <c r="E9" s="42" t="s">
        <v>296</v>
      </c>
      <c r="F9" s="42" t="s">
        <v>454</v>
      </c>
      <c r="G9" s="42">
        <v>41</v>
      </c>
      <c r="H9" s="40"/>
      <c r="I9" s="40"/>
      <c r="J9" s="42">
        <v>41</v>
      </c>
      <c r="K9" s="42" t="s">
        <v>17</v>
      </c>
      <c r="L9" s="42" t="s">
        <v>314</v>
      </c>
      <c r="M9" s="47" t="s">
        <v>315</v>
      </c>
      <c r="N9" s="42" t="s">
        <v>316</v>
      </c>
      <c r="O9" s="42" t="s">
        <v>317</v>
      </c>
    </row>
    <row r="10" spans="1:15" ht="210.75" customHeight="1">
      <c r="A10" s="20">
        <v>7</v>
      </c>
      <c r="B10" s="43" t="s">
        <v>415</v>
      </c>
      <c r="C10" s="42" t="s">
        <v>405</v>
      </c>
      <c r="D10" s="42" t="s">
        <v>281</v>
      </c>
      <c r="E10" s="42" t="s">
        <v>282</v>
      </c>
      <c r="F10" s="42" t="s">
        <v>465</v>
      </c>
      <c r="G10" s="42">
        <v>80</v>
      </c>
      <c r="H10" s="42"/>
      <c r="I10" s="42"/>
      <c r="J10" s="42">
        <v>80</v>
      </c>
      <c r="K10" s="42" t="s">
        <v>283</v>
      </c>
      <c r="L10" s="42" t="s">
        <v>284</v>
      </c>
      <c r="M10" s="4" t="s">
        <v>318</v>
      </c>
      <c r="N10" s="42" t="s">
        <v>285</v>
      </c>
      <c r="O10" s="42" t="s">
        <v>286</v>
      </c>
    </row>
    <row r="11" spans="1:15" ht="289.5" customHeight="1">
      <c r="A11" s="38">
        <v>8</v>
      </c>
      <c r="B11" s="61" t="s">
        <v>416</v>
      </c>
      <c r="C11" s="57" t="s">
        <v>403</v>
      </c>
      <c r="D11" s="57" t="s">
        <v>319</v>
      </c>
      <c r="E11" s="57" t="s">
        <v>296</v>
      </c>
      <c r="F11" s="57" t="s">
        <v>455</v>
      </c>
      <c r="G11" s="57">
        <v>30</v>
      </c>
      <c r="H11" s="57"/>
      <c r="I11" s="57"/>
      <c r="J11" s="57">
        <f>SUM(G11:I11)</f>
        <v>30</v>
      </c>
      <c r="K11" s="57" t="s">
        <v>17</v>
      </c>
      <c r="L11" s="58" t="s">
        <v>371</v>
      </c>
      <c r="M11" s="58" t="s">
        <v>402</v>
      </c>
      <c r="N11" s="57" t="s">
        <v>372</v>
      </c>
      <c r="O11" s="57" t="s">
        <v>373</v>
      </c>
    </row>
    <row r="12" spans="1:15" ht="112.5" customHeight="1">
      <c r="A12" s="81">
        <v>9</v>
      </c>
      <c r="B12" s="87" t="s">
        <v>320</v>
      </c>
      <c r="C12" s="81" t="s">
        <v>151</v>
      </c>
      <c r="D12" s="81" t="s">
        <v>321</v>
      </c>
      <c r="E12" s="81" t="s">
        <v>296</v>
      </c>
      <c r="F12" s="81" t="s">
        <v>456</v>
      </c>
      <c r="G12" s="81">
        <v>50</v>
      </c>
      <c r="H12" s="81"/>
      <c r="I12" s="81"/>
      <c r="J12" s="81">
        <f>SUM(G12:I12)</f>
        <v>50</v>
      </c>
      <c r="K12" s="81" t="s">
        <v>17</v>
      </c>
      <c r="L12" s="81" t="s">
        <v>322</v>
      </c>
      <c r="M12" s="87" t="s">
        <v>420</v>
      </c>
      <c r="N12" s="81" t="s">
        <v>323</v>
      </c>
      <c r="O12" s="81" t="s">
        <v>324</v>
      </c>
    </row>
    <row r="13" spans="1:15" ht="102" customHeight="1">
      <c r="A13" s="81"/>
      <c r="B13" s="87"/>
      <c r="C13" s="81"/>
      <c r="D13" s="81"/>
      <c r="E13" s="81"/>
      <c r="F13" s="81"/>
      <c r="G13" s="81"/>
      <c r="H13" s="81"/>
      <c r="I13" s="81"/>
      <c r="J13" s="81"/>
      <c r="K13" s="81"/>
      <c r="L13" s="81"/>
      <c r="M13" s="87"/>
      <c r="N13" s="81"/>
      <c r="O13" s="81"/>
    </row>
    <row r="14" spans="1:15" ht="32.25" customHeight="1">
      <c r="A14" s="82">
        <v>10</v>
      </c>
      <c r="B14" s="83" t="s">
        <v>325</v>
      </c>
      <c r="C14" s="82" t="s">
        <v>403</v>
      </c>
      <c r="D14" s="82" t="s">
        <v>326</v>
      </c>
      <c r="E14" s="40" t="s">
        <v>296</v>
      </c>
      <c r="F14" s="40" t="s">
        <v>327</v>
      </c>
      <c r="G14" s="40">
        <v>2</v>
      </c>
      <c r="H14" s="40"/>
      <c r="I14" s="40"/>
      <c r="J14" s="40">
        <v>2</v>
      </c>
      <c r="K14" s="84" t="s">
        <v>17</v>
      </c>
      <c r="L14" s="40" t="s">
        <v>328</v>
      </c>
      <c r="M14" s="83" t="s">
        <v>378</v>
      </c>
      <c r="N14" s="48">
        <v>18070021702</v>
      </c>
      <c r="O14" s="48" t="s">
        <v>329</v>
      </c>
    </row>
    <row r="15" spans="1:15" ht="46.5" customHeight="1">
      <c r="A15" s="82"/>
      <c r="B15" s="83"/>
      <c r="C15" s="82"/>
      <c r="D15" s="82"/>
      <c r="E15" s="40" t="s">
        <v>87</v>
      </c>
      <c r="F15" s="40" t="s">
        <v>330</v>
      </c>
      <c r="G15" s="40">
        <v>4</v>
      </c>
      <c r="H15" s="40"/>
      <c r="I15" s="40"/>
      <c r="J15" s="40">
        <v>4</v>
      </c>
      <c r="K15" s="85"/>
      <c r="L15" s="40" t="s">
        <v>331</v>
      </c>
      <c r="M15" s="83"/>
      <c r="N15" s="48">
        <v>13576250207</v>
      </c>
      <c r="O15" s="48" t="s">
        <v>332</v>
      </c>
    </row>
    <row r="16" spans="1:15" ht="61.5" customHeight="1">
      <c r="A16" s="82"/>
      <c r="B16" s="83"/>
      <c r="C16" s="82"/>
      <c r="D16" s="82"/>
      <c r="E16" s="40" t="s">
        <v>182</v>
      </c>
      <c r="F16" s="40" t="s">
        <v>333</v>
      </c>
      <c r="G16" s="40">
        <v>10</v>
      </c>
      <c r="H16" s="40"/>
      <c r="I16" s="40"/>
      <c r="J16" s="40">
        <v>10</v>
      </c>
      <c r="K16" s="85"/>
      <c r="L16" s="40" t="s">
        <v>334</v>
      </c>
      <c r="M16" s="83"/>
      <c r="N16" s="48">
        <v>13970050325</v>
      </c>
      <c r="O16" s="48" t="s">
        <v>335</v>
      </c>
    </row>
    <row r="17" spans="1:15" ht="28.5" customHeight="1">
      <c r="A17" s="82"/>
      <c r="B17" s="83"/>
      <c r="C17" s="82"/>
      <c r="D17" s="82"/>
      <c r="E17" s="40" t="s">
        <v>296</v>
      </c>
      <c r="F17" s="40" t="s">
        <v>336</v>
      </c>
      <c r="G17" s="40">
        <v>3</v>
      </c>
      <c r="H17" s="40"/>
      <c r="I17" s="40"/>
      <c r="J17" s="40">
        <v>3</v>
      </c>
      <c r="K17" s="85"/>
      <c r="L17" s="40" t="s">
        <v>337</v>
      </c>
      <c r="M17" s="83"/>
      <c r="N17" s="48" t="s">
        <v>338</v>
      </c>
      <c r="O17" s="48" t="s">
        <v>339</v>
      </c>
    </row>
    <row r="18" spans="1:15" ht="216.75" customHeight="1">
      <c r="A18" s="82"/>
      <c r="B18" s="83"/>
      <c r="C18" s="82"/>
      <c r="D18" s="82"/>
      <c r="E18" s="40" t="s">
        <v>167</v>
      </c>
      <c r="F18" s="40" t="s">
        <v>340</v>
      </c>
      <c r="G18" s="40">
        <v>2</v>
      </c>
      <c r="H18" s="40"/>
      <c r="I18" s="40"/>
      <c r="J18" s="40">
        <v>2</v>
      </c>
      <c r="K18" s="86"/>
      <c r="L18" s="40" t="s">
        <v>341</v>
      </c>
      <c r="M18" s="83"/>
      <c r="N18" s="48" t="s">
        <v>342</v>
      </c>
      <c r="O18" s="48" t="s">
        <v>343</v>
      </c>
    </row>
    <row r="19" spans="1:15" ht="277.5" customHeight="1">
      <c r="A19" s="40">
        <v>11</v>
      </c>
      <c r="B19" s="41" t="s">
        <v>379</v>
      </c>
      <c r="C19" s="40" t="s">
        <v>406</v>
      </c>
      <c r="D19" s="40" t="s">
        <v>344</v>
      </c>
      <c r="E19" s="40" t="s">
        <v>152</v>
      </c>
      <c r="F19" s="53" t="s">
        <v>457</v>
      </c>
      <c r="G19" s="40">
        <v>60</v>
      </c>
      <c r="H19" s="40"/>
      <c r="I19" s="40"/>
      <c r="J19" s="40">
        <v>60</v>
      </c>
      <c r="K19" s="42" t="s">
        <v>17</v>
      </c>
      <c r="L19" s="42" t="s">
        <v>345</v>
      </c>
      <c r="M19" s="4" t="s">
        <v>380</v>
      </c>
      <c r="N19" s="40" t="s">
        <v>346</v>
      </c>
      <c r="O19" s="40" t="s">
        <v>347</v>
      </c>
    </row>
    <row r="20" spans="1:15" ht="218.25" customHeight="1">
      <c r="A20" s="49">
        <v>12</v>
      </c>
      <c r="B20" s="33" t="s">
        <v>381</v>
      </c>
      <c r="C20" s="49" t="s">
        <v>403</v>
      </c>
      <c r="D20" s="49" t="s">
        <v>348</v>
      </c>
      <c r="E20" s="49" t="s">
        <v>349</v>
      </c>
      <c r="F20" s="49" t="s">
        <v>458</v>
      </c>
      <c r="G20" s="49">
        <v>70</v>
      </c>
      <c r="H20" s="49"/>
      <c r="I20" s="49"/>
      <c r="J20" s="49">
        <v>70</v>
      </c>
      <c r="K20" s="49" t="s">
        <v>17</v>
      </c>
      <c r="L20" s="49" t="s">
        <v>350</v>
      </c>
      <c r="M20" s="33" t="s">
        <v>382</v>
      </c>
      <c r="N20" s="49" t="s">
        <v>351</v>
      </c>
      <c r="O20" s="50" t="s">
        <v>352</v>
      </c>
    </row>
    <row r="21" spans="1:15" ht="252" customHeight="1">
      <c r="A21" s="49">
        <v>13</v>
      </c>
      <c r="B21" s="4" t="s">
        <v>353</v>
      </c>
      <c r="C21" s="42" t="s">
        <v>405</v>
      </c>
      <c r="D21" s="42" t="s">
        <v>354</v>
      </c>
      <c r="E21" s="42" t="s">
        <v>290</v>
      </c>
      <c r="F21" s="42" t="s">
        <v>459</v>
      </c>
      <c r="G21" s="42">
        <v>100</v>
      </c>
      <c r="H21" s="42"/>
      <c r="I21" s="42"/>
      <c r="J21" s="42">
        <f>SUM(G21:I21)</f>
        <v>100</v>
      </c>
      <c r="K21" s="42" t="s">
        <v>17</v>
      </c>
      <c r="L21" s="42" t="s">
        <v>355</v>
      </c>
      <c r="M21" s="4" t="s">
        <v>356</v>
      </c>
      <c r="N21" s="42" t="s">
        <v>357</v>
      </c>
      <c r="O21" s="51" t="s">
        <v>358</v>
      </c>
    </row>
    <row r="22" spans="1:15" ht="32.25" customHeight="1">
      <c r="A22" s="106">
        <v>14</v>
      </c>
      <c r="B22" s="79" t="s">
        <v>394</v>
      </c>
      <c r="C22" s="105" t="s">
        <v>401</v>
      </c>
      <c r="D22" s="105" t="s">
        <v>395</v>
      </c>
      <c r="E22" s="105" t="s">
        <v>152</v>
      </c>
      <c r="F22" s="105" t="s">
        <v>396</v>
      </c>
      <c r="G22" s="105">
        <v>12</v>
      </c>
      <c r="H22" s="105"/>
      <c r="I22" s="105"/>
      <c r="J22" s="105">
        <v>12</v>
      </c>
      <c r="K22" s="105" t="s">
        <v>17</v>
      </c>
      <c r="L22" s="105" t="s">
        <v>397</v>
      </c>
      <c r="M22" s="79" t="s">
        <v>398</v>
      </c>
      <c r="N22" s="105" t="s">
        <v>399</v>
      </c>
      <c r="O22" s="105" t="s">
        <v>400</v>
      </c>
    </row>
    <row r="23" spans="1:15" ht="156" customHeight="1">
      <c r="A23" s="107"/>
      <c r="B23" s="80"/>
      <c r="C23" s="105"/>
      <c r="D23" s="105"/>
      <c r="E23" s="105"/>
      <c r="F23" s="105"/>
      <c r="G23" s="105"/>
      <c r="H23" s="105"/>
      <c r="I23" s="105"/>
      <c r="J23" s="105"/>
      <c r="K23" s="105"/>
      <c r="L23" s="105"/>
      <c r="M23" s="80"/>
      <c r="N23" s="105"/>
      <c r="O23" s="105"/>
    </row>
    <row r="24" spans="1:15" ht="336">
      <c r="A24" s="18">
        <v>15</v>
      </c>
      <c r="B24" s="12" t="s">
        <v>147</v>
      </c>
      <c r="C24" s="42" t="s">
        <v>77</v>
      </c>
      <c r="D24" s="42" t="s">
        <v>78</v>
      </c>
      <c r="E24" s="42" t="s">
        <v>79</v>
      </c>
      <c r="F24" s="42" t="s">
        <v>460</v>
      </c>
      <c r="G24" s="42">
        <v>80</v>
      </c>
      <c r="H24" s="42"/>
      <c r="I24" s="42"/>
      <c r="J24" s="42">
        <v>80</v>
      </c>
      <c r="K24" s="42" t="s">
        <v>80</v>
      </c>
      <c r="L24" s="42" t="s">
        <v>81</v>
      </c>
      <c r="M24" s="22" t="s">
        <v>148</v>
      </c>
      <c r="N24" s="42" t="s">
        <v>82</v>
      </c>
      <c r="O24" s="16" t="s">
        <v>83</v>
      </c>
    </row>
    <row r="25" spans="1:15" ht="174.75" customHeight="1">
      <c r="A25" s="63">
        <v>16</v>
      </c>
      <c r="B25" s="64" t="s">
        <v>447</v>
      </c>
      <c r="C25" s="65" t="s">
        <v>446</v>
      </c>
      <c r="D25" s="65" t="s">
        <v>445</v>
      </c>
      <c r="E25" s="65" t="s">
        <v>79</v>
      </c>
      <c r="F25" s="58" t="s">
        <v>466</v>
      </c>
      <c r="G25" s="65">
        <v>100</v>
      </c>
      <c r="H25" s="65"/>
      <c r="I25" s="65"/>
      <c r="J25" s="65">
        <f>SUM(G25:I25)</f>
        <v>100</v>
      </c>
      <c r="K25" s="65" t="s">
        <v>17</v>
      </c>
      <c r="L25" s="58" t="s">
        <v>449</v>
      </c>
      <c r="M25" s="58" t="s">
        <v>450</v>
      </c>
      <c r="N25" s="65" t="s">
        <v>444</v>
      </c>
      <c r="O25" s="65" t="s">
        <v>448</v>
      </c>
    </row>
    <row r="26" spans="1:15" ht="165" customHeight="1">
      <c r="A26" s="40">
        <v>17</v>
      </c>
      <c r="B26" s="4" t="s">
        <v>417</v>
      </c>
      <c r="C26" s="45" t="s">
        <v>359</v>
      </c>
      <c r="D26" s="45" t="s">
        <v>360</v>
      </c>
      <c r="E26" s="45" t="s">
        <v>290</v>
      </c>
      <c r="F26" s="45" t="s">
        <v>461</v>
      </c>
      <c r="G26" s="45">
        <v>30</v>
      </c>
      <c r="H26" s="45"/>
      <c r="I26" s="45"/>
      <c r="J26" s="45">
        <v>30</v>
      </c>
      <c r="K26" s="45" t="s">
        <v>17</v>
      </c>
      <c r="L26" s="60" t="s">
        <v>361</v>
      </c>
      <c r="M26" s="46" t="s">
        <v>362</v>
      </c>
      <c r="N26" s="45" t="s">
        <v>363</v>
      </c>
      <c r="O26" s="45" t="s">
        <v>364</v>
      </c>
    </row>
    <row r="27" spans="1:15" ht="193.5" customHeight="1">
      <c r="A27" s="49">
        <v>18</v>
      </c>
      <c r="B27" s="4" t="s">
        <v>365</v>
      </c>
      <c r="C27" s="49" t="s">
        <v>403</v>
      </c>
      <c r="D27" s="49" t="s">
        <v>366</v>
      </c>
      <c r="E27" s="49" t="s">
        <v>296</v>
      </c>
      <c r="F27" s="49" t="s">
        <v>367</v>
      </c>
      <c r="G27" s="49">
        <v>8</v>
      </c>
      <c r="H27" s="49"/>
      <c r="I27" s="49"/>
      <c r="J27" s="49">
        <v>8</v>
      </c>
      <c r="K27" s="49" t="s">
        <v>17</v>
      </c>
      <c r="L27" s="49" t="s">
        <v>368</v>
      </c>
      <c r="M27" s="33" t="s">
        <v>418</v>
      </c>
      <c r="N27" s="49" t="s">
        <v>369</v>
      </c>
      <c r="O27" s="52" t="s">
        <v>370</v>
      </c>
    </row>
    <row r="28" spans="1:15" ht="37.5" customHeight="1">
      <c r="A28" s="97">
        <v>19</v>
      </c>
      <c r="B28" s="108" t="s">
        <v>189</v>
      </c>
      <c r="C28" s="109" t="s">
        <v>153</v>
      </c>
      <c r="D28" s="110" t="s">
        <v>181</v>
      </c>
      <c r="E28" s="32" t="s">
        <v>182</v>
      </c>
      <c r="F28" s="32" t="s">
        <v>183</v>
      </c>
      <c r="G28" s="32">
        <v>14</v>
      </c>
      <c r="H28" s="5"/>
      <c r="I28" s="5"/>
      <c r="J28" s="32">
        <v>14</v>
      </c>
      <c r="K28" s="106" t="s">
        <v>407</v>
      </c>
      <c r="L28" s="49" t="s">
        <v>190</v>
      </c>
      <c r="M28" s="102" t="s">
        <v>408</v>
      </c>
      <c r="N28" s="92" t="s">
        <v>184</v>
      </c>
      <c r="O28" s="89" t="s">
        <v>185</v>
      </c>
    </row>
    <row r="29" spans="1:15" ht="95.25" customHeight="1">
      <c r="A29" s="97"/>
      <c r="B29" s="108"/>
      <c r="C29" s="109"/>
      <c r="D29" s="110"/>
      <c r="E29" s="32" t="s">
        <v>182</v>
      </c>
      <c r="F29" s="32" t="s">
        <v>183</v>
      </c>
      <c r="G29" s="32">
        <v>25</v>
      </c>
      <c r="H29" s="5"/>
      <c r="I29" s="5"/>
      <c r="J29" s="32">
        <v>25</v>
      </c>
      <c r="K29" s="111"/>
      <c r="L29" s="49" t="s">
        <v>186</v>
      </c>
      <c r="M29" s="103"/>
      <c r="N29" s="93"/>
      <c r="O29" s="91"/>
    </row>
    <row r="30" spans="1:15" ht="37.5" customHeight="1">
      <c r="A30" s="97"/>
      <c r="B30" s="108"/>
      <c r="C30" s="109"/>
      <c r="D30" s="110"/>
      <c r="E30" s="32" t="s">
        <v>182</v>
      </c>
      <c r="F30" s="32" t="s">
        <v>183</v>
      </c>
      <c r="G30" s="32">
        <v>8</v>
      </c>
      <c r="H30" s="5"/>
      <c r="I30" s="5"/>
      <c r="J30" s="32">
        <v>8</v>
      </c>
      <c r="K30" s="111"/>
      <c r="L30" s="49" t="s">
        <v>187</v>
      </c>
      <c r="M30" s="103"/>
      <c r="N30" s="93"/>
      <c r="O30" s="91"/>
    </row>
    <row r="31" spans="1:15" ht="93" customHeight="1">
      <c r="A31" s="97"/>
      <c r="B31" s="108"/>
      <c r="C31" s="109"/>
      <c r="D31" s="110"/>
      <c r="E31" s="32" t="s">
        <v>182</v>
      </c>
      <c r="F31" s="32" t="s">
        <v>183</v>
      </c>
      <c r="G31" s="32">
        <v>38</v>
      </c>
      <c r="H31" s="5"/>
      <c r="I31" s="5"/>
      <c r="J31" s="32">
        <v>38</v>
      </c>
      <c r="K31" s="107"/>
      <c r="L31" s="49" t="s">
        <v>188</v>
      </c>
      <c r="M31" s="104"/>
      <c r="N31" s="94"/>
      <c r="O31" s="90"/>
    </row>
    <row r="32" spans="1:15" ht="58.5" customHeight="1">
      <c r="A32" s="97">
        <v>20</v>
      </c>
      <c r="B32" s="98" t="s">
        <v>195</v>
      </c>
      <c r="C32" s="88" t="s">
        <v>197</v>
      </c>
      <c r="D32" s="89" t="s">
        <v>192</v>
      </c>
      <c r="E32" s="88" t="s">
        <v>196</v>
      </c>
      <c r="F32" s="88" t="s">
        <v>462</v>
      </c>
      <c r="G32" s="88">
        <v>55</v>
      </c>
      <c r="H32" s="89"/>
      <c r="I32" s="88"/>
      <c r="J32" s="88">
        <v>55</v>
      </c>
      <c r="K32" s="88" t="s">
        <v>80</v>
      </c>
      <c r="L32" s="95" t="s">
        <v>441</v>
      </c>
      <c r="M32" s="95" t="s">
        <v>419</v>
      </c>
      <c r="N32" s="88" t="s">
        <v>193</v>
      </c>
      <c r="O32" s="88" t="s">
        <v>194</v>
      </c>
    </row>
    <row r="33" spans="1:15" ht="345" customHeight="1">
      <c r="A33" s="97"/>
      <c r="B33" s="99"/>
      <c r="C33" s="88"/>
      <c r="D33" s="90"/>
      <c r="E33" s="88"/>
      <c r="F33" s="88"/>
      <c r="G33" s="88"/>
      <c r="H33" s="90"/>
      <c r="I33" s="88"/>
      <c r="J33" s="88"/>
      <c r="K33" s="88"/>
      <c r="L33" s="95"/>
      <c r="M33" s="95"/>
      <c r="N33" s="88"/>
      <c r="O33" s="88"/>
    </row>
    <row r="34" spans="1:15" ht="36.75" customHeight="1">
      <c r="A34" s="34"/>
      <c r="B34" s="34" t="s">
        <v>287</v>
      </c>
      <c r="C34" s="39"/>
      <c r="D34" s="39"/>
      <c r="E34" s="39"/>
      <c r="F34" s="39"/>
      <c r="G34" s="39">
        <f>SUM(G4:G33)</f>
        <v>1398</v>
      </c>
      <c r="H34" s="44"/>
      <c r="I34" s="44"/>
      <c r="J34" s="59">
        <f>SUM(J4:J33)</f>
        <v>1398</v>
      </c>
      <c r="K34" s="39"/>
      <c r="L34" s="39"/>
      <c r="M34" s="34"/>
      <c r="N34" s="39"/>
      <c r="O34" s="34"/>
    </row>
  </sheetData>
  <mergeCells count="61">
    <mergeCell ref="M22:M23"/>
    <mergeCell ref="A28:A31"/>
    <mergeCell ref="B28:B31"/>
    <mergeCell ref="C28:C31"/>
    <mergeCell ref="D28:D31"/>
    <mergeCell ref="K28:K31"/>
    <mergeCell ref="H22:H23"/>
    <mergeCell ref="I22:I23"/>
    <mergeCell ref="J22:J23"/>
    <mergeCell ref="K22:K23"/>
    <mergeCell ref="L22:L23"/>
    <mergeCell ref="C22:C23"/>
    <mergeCell ref="D22:D23"/>
    <mergeCell ref="E22:E23"/>
    <mergeCell ref="F22:F23"/>
    <mergeCell ref="G22:G23"/>
    <mergeCell ref="A1:B1"/>
    <mergeCell ref="A32:A33"/>
    <mergeCell ref="B32:B33"/>
    <mergeCell ref="F32:F33"/>
    <mergeCell ref="C32:C33"/>
    <mergeCell ref="D32:D33"/>
    <mergeCell ref="E32:E33"/>
    <mergeCell ref="A2:O2"/>
    <mergeCell ref="M28:M31"/>
    <mergeCell ref="A12:A13"/>
    <mergeCell ref="B12:B13"/>
    <mergeCell ref="C12:C13"/>
    <mergeCell ref="D12:D13"/>
    <mergeCell ref="N22:N23"/>
    <mergeCell ref="O22:O23"/>
    <mergeCell ref="A22:A23"/>
    <mergeCell ref="K32:K33"/>
    <mergeCell ref="N32:N33"/>
    <mergeCell ref="O32:O33"/>
    <mergeCell ref="O28:O31"/>
    <mergeCell ref="N28:N31"/>
    <mergeCell ref="L32:L33"/>
    <mergeCell ref="M32:M33"/>
    <mergeCell ref="G32:G33"/>
    <mergeCell ref="H32:H33"/>
    <mergeCell ref="I32:I33"/>
    <mergeCell ref="J32:J33"/>
    <mergeCell ref="I12:I13"/>
    <mergeCell ref="H12:H13"/>
    <mergeCell ref="B22:B23"/>
    <mergeCell ref="O12:O13"/>
    <mergeCell ref="A14:A18"/>
    <mergeCell ref="B14:B18"/>
    <mergeCell ref="C14:C18"/>
    <mergeCell ref="D14:D18"/>
    <mergeCell ref="M14:M18"/>
    <mergeCell ref="K14:K18"/>
    <mergeCell ref="J12:J13"/>
    <mergeCell ref="K12:K13"/>
    <mergeCell ref="L12:L13"/>
    <mergeCell ref="M12:M13"/>
    <mergeCell ref="N12:N13"/>
    <mergeCell ref="E12:E13"/>
    <mergeCell ref="F12:F13"/>
    <mergeCell ref="G12:G13"/>
  </mergeCells>
  <phoneticPr fontId="5" type="noConversion"/>
  <dataValidations count="3">
    <dataValidation type="list" allowBlank="1" showInputMessage="1" showErrorMessage="1" sqref="C28">
      <formula1>单位性质</formula1>
    </dataValidation>
    <dataValidation type="textLength" operator="lessThanOrEqual" allowBlank="1" showInputMessage="1" showErrorMessage="1" promptTitle="字数限制：" prompt="请控制在100字以内。" sqref="L28:L31">
      <formula1>100</formula1>
    </dataValidation>
    <dataValidation type="list" allowBlank="1" showInputMessage="1" showErrorMessage="1" sqref="E28:F31">
      <formula1>INDIRECT(#REF!)</formula1>
    </dataValidation>
  </dataValidations>
  <hyperlinks>
    <hyperlink ref="O24" r:id="rId1"/>
    <hyperlink ref="O32" r:id="rId2"/>
    <hyperlink ref="O13" r:id="rId3" display="mailto:zhaopin@ire.ac.cn"/>
    <hyperlink ref="O12" r:id="rId4" tooltip="mailto:rsc@jgsu.edu.cn"/>
    <hyperlink ref="O14" r:id="rId5"/>
    <hyperlink ref="O15" r:id="rId6"/>
    <hyperlink ref="O16" r:id="rId7"/>
    <hyperlink ref="O17" r:id="rId8"/>
    <hyperlink ref="O18" r:id="rId9" tooltip="mailto:zhenhuang007@163.com"/>
    <hyperlink ref="O19" r:id="rId10"/>
    <hyperlink ref="O20" r:id="rId11"/>
    <hyperlink ref="O4" r:id="rId12"/>
    <hyperlink ref="O8" r:id="rId13"/>
    <hyperlink ref="O7" r:id="rId14"/>
    <hyperlink ref="O6" r:id="rId15"/>
    <hyperlink ref="O27" r:id="rId16" tooltip="mailto:57438948@qq.com"/>
    <hyperlink ref="O10" r:id="rId17" tooltip="mailto:jxlgrczp@163.com"/>
    <hyperlink ref="O26" r:id="rId18"/>
    <hyperlink ref="O22" r:id="rId19"/>
    <hyperlink ref="O11" r:id="rId20" tooltip="mailto:hr@nchu.edu.cn "/>
    <hyperlink ref="O25" r:id="rId21"/>
  </hyperlinks>
  <printOptions horizontalCentered="1"/>
  <pageMargins left="0" right="0" top="0.39370078740157483" bottom="0.39370078740157483" header="0.51181102362204722" footer="0.51181102362204722"/>
  <pageSetup paperSize="9" orientation="landscape"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Normal="100" workbookViewId="0">
      <pane ySplit="3" topLeftCell="A15" activePane="bottomLeft" state="frozen"/>
      <selection pane="bottomLeft" activeCell="F20" sqref="F20"/>
    </sheetView>
  </sheetViews>
  <sheetFormatPr defaultColWidth="9" defaultRowHeight="14.25"/>
  <cols>
    <col min="1" max="1" width="5.375" customWidth="1"/>
    <col min="2" max="2" width="43" customWidth="1"/>
    <col min="3" max="3" width="7.375" customWidth="1"/>
    <col min="4" max="4" width="12.75" customWidth="1"/>
    <col min="5" max="5" width="6.875" customWidth="1"/>
    <col min="6" max="6" width="22.875" customWidth="1"/>
    <col min="7" max="7" width="7.125" customWidth="1"/>
    <col min="8" max="8" width="5.25" customWidth="1"/>
    <col min="9" max="9" width="5.625" customWidth="1"/>
    <col min="10" max="10" width="5.75" customWidth="1"/>
    <col min="11" max="11" width="6.375" customWidth="1"/>
    <col min="12" max="12" width="37.875" customWidth="1"/>
    <col min="13" max="13" width="26.625" customWidth="1"/>
    <col min="14" max="14" width="14.125" customWidth="1"/>
    <col min="15" max="15" width="18.5" customWidth="1"/>
  </cols>
  <sheetData>
    <row r="1" spans="1:15" ht="30" customHeight="1">
      <c r="A1" s="96" t="s">
        <v>0</v>
      </c>
      <c r="B1" s="96"/>
      <c r="C1" s="1"/>
      <c r="D1" s="1"/>
      <c r="E1" s="1"/>
      <c r="F1" s="1"/>
      <c r="G1" s="1"/>
      <c r="H1" s="1"/>
      <c r="I1" s="1"/>
      <c r="J1" s="1"/>
      <c r="K1" s="1"/>
      <c r="L1" s="1"/>
      <c r="M1" s="1"/>
      <c r="N1" s="1"/>
      <c r="O1" s="1"/>
    </row>
    <row r="2" spans="1:15" ht="22.9" customHeight="1">
      <c r="A2" s="100" t="s">
        <v>1</v>
      </c>
      <c r="B2" s="100"/>
      <c r="C2" s="100"/>
      <c r="D2" s="100"/>
      <c r="E2" s="100"/>
      <c r="F2" s="100"/>
      <c r="G2" s="100"/>
      <c r="H2" s="100"/>
      <c r="I2" s="100"/>
      <c r="J2" s="100"/>
      <c r="K2" s="101"/>
      <c r="L2" s="101"/>
      <c r="M2" s="101"/>
      <c r="N2" s="100"/>
      <c r="O2" s="100"/>
    </row>
    <row r="3" spans="1:15" s="8" customFormat="1" ht="33.950000000000003" customHeight="1">
      <c r="A3" s="7" t="s">
        <v>2</v>
      </c>
      <c r="B3" s="7" t="s">
        <v>3</v>
      </c>
      <c r="C3" s="7" t="s">
        <v>4</v>
      </c>
      <c r="D3" s="7" t="s">
        <v>5</v>
      </c>
      <c r="E3" s="7" t="s">
        <v>6</v>
      </c>
      <c r="F3" s="7" t="s">
        <v>7</v>
      </c>
      <c r="G3" s="7" t="s">
        <v>8</v>
      </c>
      <c r="H3" s="7" t="s">
        <v>9</v>
      </c>
      <c r="I3" s="7" t="s">
        <v>10</v>
      </c>
      <c r="J3" s="7" t="s">
        <v>11</v>
      </c>
      <c r="K3" s="7" t="s">
        <v>12</v>
      </c>
      <c r="L3" s="7" t="s">
        <v>13</v>
      </c>
      <c r="M3" s="7" t="s">
        <v>14</v>
      </c>
      <c r="N3" s="7" t="s">
        <v>15</v>
      </c>
      <c r="O3" s="7" t="s">
        <v>16</v>
      </c>
    </row>
    <row r="4" spans="1:15" ht="409.5" customHeight="1">
      <c r="A4" s="23">
        <v>1</v>
      </c>
      <c r="B4" s="3" t="s">
        <v>211</v>
      </c>
      <c r="C4" s="13" t="s">
        <v>151</v>
      </c>
      <c r="D4" s="13" t="s">
        <v>422</v>
      </c>
      <c r="E4" s="13" t="s">
        <v>207</v>
      </c>
      <c r="F4" s="3" t="s">
        <v>208</v>
      </c>
      <c r="G4" s="13">
        <v>30</v>
      </c>
      <c r="H4" s="13"/>
      <c r="I4" s="13"/>
      <c r="J4" s="13">
        <f>SUM(G4:I4)</f>
        <v>30</v>
      </c>
      <c r="K4" s="13" t="s">
        <v>17</v>
      </c>
      <c r="L4" s="13" t="s">
        <v>191</v>
      </c>
      <c r="M4" s="3" t="s">
        <v>472</v>
      </c>
      <c r="N4" s="13" t="s">
        <v>209</v>
      </c>
      <c r="O4" s="13" t="s">
        <v>210</v>
      </c>
    </row>
    <row r="5" spans="1:15" ht="109.5" customHeight="1">
      <c r="A5" s="82">
        <v>2</v>
      </c>
      <c r="B5" s="112" t="s">
        <v>426</v>
      </c>
      <c r="C5" s="92" t="s">
        <v>118</v>
      </c>
      <c r="D5" s="110" t="s">
        <v>119</v>
      </c>
      <c r="E5" s="10" t="s">
        <v>120</v>
      </c>
      <c r="F5" s="10" t="s">
        <v>121</v>
      </c>
      <c r="G5" s="10">
        <v>6</v>
      </c>
      <c r="H5" s="10"/>
      <c r="I5" s="10"/>
      <c r="J5" s="10">
        <v>6</v>
      </c>
      <c r="K5" s="92" t="s">
        <v>80</v>
      </c>
      <c r="L5" s="112" t="s">
        <v>145</v>
      </c>
      <c r="M5" s="112" t="s">
        <v>146</v>
      </c>
      <c r="N5" s="24" t="s">
        <v>122</v>
      </c>
      <c r="O5" s="24" t="s">
        <v>123</v>
      </c>
    </row>
    <row r="6" spans="1:15" ht="87.75" customHeight="1">
      <c r="A6" s="82"/>
      <c r="B6" s="113"/>
      <c r="C6" s="93"/>
      <c r="D6" s="110"/>
      <c r="E6" s="10" t="s">
        <v>124</v>
      </c>
      <c r="F6" s="10" t="s">
        <v>125</v>
      </c>
      <c r="G6" s="10">
        <v>6</v>
      </c>
      <c r="H6" s="10"/>
      <c r="I6" s="10"/>
      <c r="J6" s="10">
        <v>6</v>
      </c>
      <c r="K6" s="93"/>
      <c r="L6" s="113"/>
      <c r="M6" s="113"/>
      <c r="N6" s="24" t="s">
        <v>126</v>
      </c>
      <c r="O6" s="24" t="s">
        <v>127</v>
      </c>
    </row>
    <row r="7" spans="1:15" ht="123" customHeight="1">
      <c r="A7" s="82"/>
      <c r="B7" s="113"/>
      <c r="C7" s="93"/>
      <c r="D7" s="110"/>
      <c r="E7" s="10" t="s">
        <v>128</v>
      </c>
      <c r="F7" s="10" t="s">
        <v>129</v>
      </c>
      <c r="G7" s="10">
        <v>10</v>
      </c>
      <c r="H7" s="10"/>
      <c r="I7" s="10"/>
      <c r="J7" s="10">
        <v>10</v>
      </c>
      <c r="K7" s="93"/>
      <c r="L7" s="113"/>
      <c r="M7" s="113"/>
      <c r="N7" s="24" t="s">
        <v>130</v>
      </c>
      <c r="O7" s="24" t="s">
        <v>131</v>
      </c>
    </row>
    <row r="8" spans="1:15" ht="54.75" customHeight="1">
      <c r="A8" s="82"/>
      <c r="B8" s="113"/>
      <c r="C8" s="93"/>
      <c r="D8" s="110"/>
      <c r="E8" s="10" t="s">
        <v>132</v>
      </c>
      <c r="F8" s="10" t="s">
        <v>133</v>
      </c>
      <c r="G8" s="10">
        <v>8</v>
      </c>
      <c r="H8" s="10"/>
      <c r="I8" s="10"/>
      <c r="J8" s="10">
        <v>8</v>
      </c>
      <c r="K8" s="93"/>
      <c r="L8" s="113"/>
      <c r="M8" s="113"/>
      <c r="N8" s="24" t="s">
        <v>134</v>
      </c>
      <c r="O8" s="24" t="s">
        <v>135</v>
      </c>
    </row>
    <row r="9" spans="1:15" ht="140.25" customHeight="1">
      <c r="A9" s="82"/>
      <c r="B9" s="113"/>
      <c r="C9" s="93"/>
      <c r="D9" s="110"/>
      <c r="E9" s="10" t="s">
        <v>136</v>
      </c>
      <c r="F9" s="10" t="s">
        <v>137</v>
      </c>
      <c r="G9" s="10">
        <v>6</v>
      </c>
      <c r="H9" s="10"/>
      <c r="I9" s="10"/>
      <c r="J9" s="10">
        <v>6</v>
      </c>
      <c r="K9" s="93"/>
      <c r="L9" s="113"/>
      <c r="M9" s="113"/>
      <c r="N9" s="24" t="s">
        <v>138</v>
      </c>
      <c r="O9" s="24" t="s">
        <v>139</v>
      </c>
    </row>
    <row r="10" spans="1:15" ht="105.75" customHeight="1">
      <c r="A10" s="82"/>
      <c r="B10" s="114"/>
      <c r="C10" s="94"/>
      <c r="D10" s="110"/>
      <c r="E10" s="10" t="s">
        <v>140</v>
      </c>
      <c r="F10" s="10" t="s">
        <v>141</v>
      </c>
      <c r="G10" s="10">
        <v>6</v>
      </c>
      <c r="H10" s="10"/>
      <c r="I10" s="10"/>
      <c r="J10" s="10">
        <v>6</v>
      </c>
      <c r="K10" s="94"/>
      <c r="L10" s="114"/>
      <c r="M10" s="114"/>
      <c r="N10" s="10" t="s">
        <v>142</v>
      </c>
      <c r="O10" s="10" t="s">
        <v>143</v>
      </c>
    </row>
    <row r="11" spans="1:15" ht="119.25" customHeight="1">
      <c r="A11" s="97">
        <v>3</v>
      </c>
      <c r="B11" s="83" t="s">
        <v>427</v>
      </c>
      <c r="C11" s="82" t="s">
        <v>151</v>
      </c>
      <c r="D11" s="82" t="s">
        <v>174</v>
      </c>
      <c r="E11" s="18" t="s">
        <v>87</v>
      </c>
      <c r="F11" s="18" t="s">
        <v>175</v>
      </c>
      <c r="G11" s="18">
        <v>10</v>
      </c>
      <c r="H11" s="18"/>
      <c r="I11" s="18"/>
      <c r="J11" s="18">
        <v>10</v>
      </c>
      <c r="K11" s="18" t="s">
        <v>17</v>
      </c>
      <c r="L11" s="12" t="s">
        <v>178</v>
      </c>
      <c r="M11" s="12" t="s">
        <v>471</v>
      </c>
      <c r="N11" s="82" t="s">
        <v>176</v>
      </c>
      <c r="O11" s="115" t="s">
        <v>470</v>
      </c>
    </row>
    <row r="12" spans="1:15" ht="80.25" customHeight="1">
      <c r="A12" s="97"/>
      <c r="B12" s="83"/>
      <c r="C12" s="82"/>
      <c r="D12" s="82"/>
      <c r="E12" s="18" t="s">
        <v>177</v>
      </c>
      <c r="F12" s="18" t="s">
        <v>175</v>
      </c>
      <c r="G12" s="18"/>
      <c r="H12" s="18">
        <v>20</v>
      </c>
      <c r="I12" s="18"/>
      <c r="J12" s="18">
        <v>20</v>
      </c>
      <c r="K12" s="18" t="s">
        <v>19</v>
      </c>
      <c r="L12" s="12" t="s">
        <v>179</v>
      </c>
      <c r="M12" s="12" t="s">
        <v>421</v>
      </c>
      <c r="N12" s="82"/>
      <c r="O12" s="82"/>
    </row>
    <row r="13" spans="1:15" ht="114.75" customHeight="1">
      <c r="A13" s="116">
        <v>4</v>
      </c>
      <c r="B13" s="95" t="s">
        <v>220</v>
      </c>
      <c r="C13" s="88" t="s">
        <v>151</v>
      </c>
      <c r="D13" s="89" t="s">
        <v>212</v>
      </c>
      <c r="E13" s="13" t="s">
        <v>87</v>
      </c>
      <c r="F13" s="3" t="s">
        <v>213</v>
      </c>
      <c r="G13" s="13">
        <v>1</v>
      </c>
      <c r="H13" s="13"/>
      <c r="I13" s="13"/>
      <c r="J13" s="13">
        <f t="shared" ref="J13:J15" si="0">SUM(G13:I13)</f>
        <v>1</v>
      </c>
      <c r="K13" s="13" t="s">
        <v>17</v>
      </c>
      <c r="L13" s="3" t="s">
        <v>221</v>
      </c>
      <c r="M13" s="3" t="s">
        <v>222</v>
      </c>
      <c r="N13" s="88" t="s">
        <v>214</v>
      </c>
      <c r="O13" s="110" t="s">
        <v>215</v>
      </c>
    </row>
    <row r="14" spans="1:15" ht="293.25" customHeight="1">
      <c r="A14" s="117"/>
      <c r="B14" s="95"/>
      <c r="C14" s="88"/>
      <c r="D14" s="91"/>
      <c r="E14" s="13" t="s">
        <v>216</v>
      </c>
      <c r="F14" s="3" t="s">
        <v>217</v>
      </c>
      <c r="G14" s="13"/>
      <c r="H14" s="13">
        <v>8</v>
      </c>
      <c r="I14" s="13"/>
      <c r="J14" s="13">
        <f t="shared" si="0"/>
        <v>8</v>
      </c>
      <c r="K14" s="13" t="s">
        <v>19</v>
      </c>
      <c r="L14" s="3" t="s">
        <v>223</v>
      </c>
      <c r="M14" s="98" t="s">
        <v>225</v>
      </c>
      <c r="N14" s="88"/>
      <c r="O14" s="110"/>
    </row>
    <row r="15" spans="1:15" ht="255.75" customHeight="1">
      <c r="A15" s="118"/>
      <c r="B15" s="95"/>
      <c r="C15" s="88"/>
      <c r="D15" s="90"/>
      <c r="E15" s="13" t="s">
        <v>218</v>
      </c>
      <c r="F15" s="3" t="s">
        <v>219</v>
      </c>
      <c r="G15" s="13"/>
      <c r="H15" s="13">
        <v>3</v>
      </c>
      <c r="I15" s="13"/>
      <c r="J15" s="13">
        <f t="shared" si="0"/>
        <v>3</v>
      </c>
      <c r="K15" s="13" t="s">
        <v>19</v>
      </c>
      <c r="L15" s="3" t="s">
        <v>224</v>
      </c>
      <c r="M15" s="99"/>
      <c r="N15" s="88"/>
      <c r="O15" s="110"/>
    </row>
    <row r="16" spans="1:15" ht="114.75" customHeight="1">
      <c r="A16" s="88">
        <v>5</v>
      </c>
      <c r="B16" s="95" t="s">
        <v>425</v>
      </c>
      <c r="C16" s="88" t="s">
        <v>151</v>
      </c>
      <c r="D16" s="88" t="s">
        <v>226</v>
      </c>
      <c r="E16" s="14" t="s">
        <v>227</v>
      </c>
      <c r="F16" s="14" t="s">
        <v>231</v>
      </c>
      <c r="G16" s="13">
        <v>1</v>
      </c>
      <c r="H16" s="13">
        <v>11</v>
      </c>
      <c r="I16" s="13">
        <v>8</v>
      </c>
      <c r="J16" s="13">
        <v>20</v>
      </c>
      <c r="K16" s="13" t="s">
        <v>34</v>
      </c>
      <c r="L16" s="95" t="s">
        <v>233</v>
      </c>
      <c r="M16" s="95" t="s">
        <v>473</v>
      </c>
      <c r="N16" s="88" t="s">
        <v>228</v>
      </c>
      <c r="O16" s="88" t="s">
        <v>229</v>
      </c>
    </row>
    <row r="17" spans="1:15" ht="68.25" customHeight="1">
      <c r="A17" s="88"/>
      <c r="B17" s="95"/>
      <c r="C17" s="88"/>
      <c r="D17" s="88"/>
      <c r="E17" s="14" t="s">
        <v>230</v>
      </c>
      <c r="F17" s="14" t="s">
        <v>232</v>
      </c>
      <c r="G17" s="13"/>
      <c r="H17" s="13"/>
      <c r="I17" s="13">
        <v>5</v>
      </c>
      <c r="J17" s="13">
        <v>5</v>
      </c>
      <c r="K17" s="13" t="s">
        <v>34</v>
      </c>
      <c r="L17" s="95"/>
      <c r="M17" s="95"/>
      <c r="N17" s="88"/>
      <c r="O17" s="88"/>
    </row>
    <row r="18" spans="1:15" s="28" customFormat="1" ht="29.25" customHeight="1">
      <c r="A18" s="34"/>
      <c r="B18" s="34" t="s">
        <v>288</v>
      </c>
      <c r="C18" s="34"/>
      <c r="D18" s="34"/>
      <c r="E18" s="34"/>
      <c r="F18" s="34"/>
      <c r="G18" s="29">
        <f>SUM(G4:G17)</f>
        <v>84</v>
      </c>
      <c r="H18" s="66">
        <f t="shared" ref="H18:J18" si="1">SUM(H4:H17)</f>
        <v>42</v>
      </c>
      <c r="I18" s="66">
        <f t="shared" si="1"/>
        <v>13</v>
      </c>
      <c r="J18" s="66">
        <f t="shared" si="1"/>
        <v>139</v>
      </c>
      <c r="K18" s="34"/>
      <c r="L18" s="34"/>
      <c r="M18" s="34"/>
      <c r="N18" s="34"/>
      <c r="O18" s="34"/>
    </row>
  </sheetData>
  <mergeCells count="30">
    <mergeCell ref="M16:M17"/>
    <mergeCell ref="N16:N17"/>
    <mergeCell ref="O16:O17"/>
    <mergeCell ref="A16:A17"/>
    <mergeCell ref="B16:B17"/>
    <mergeCell ref="C16:C17"/>
    <mergeCell ref="D16:D17"/>
    <mergeCell ref="L16:L17"/>
    <mergeCell ref="O13:O15"/>
    <mergeCell ref="D13:D15"/>
    <mergeCell ref="M14:M15"/>
    <mergeCell ref="O11:O12"/>
    <mergeCell ref="A13:A15"/>
    <mergeCell ref="B13:B15"/>
    <mergeCell ref="C13:C15"/>
    <mergeCell ref="N13:N15"/>
    <mergeCell ref="A11:A12"/>
    <mergeCell ref="B11:B12"/>
    <mergeCell ref="C11:C12"/>
    <mergeCell ref="D11:D12"/>
    <mergeCell ref="N11:N12"/>
    <mergeCell ref="A1:B1"/>
    <mergeCell ref="A2:O2"/>
    <mergeCell ref="B5:B10"/>
    <mergeCell ref="C5:C10"/>
    <mergeCell ref="D5:D10"/>
    <mergeCell ref="K5:K10"/>
    <mergeCell ref="L5:L10"/>
    <mergeCell ref="M5:M10"/>
    <mergeCell ref="A5:A10"/>
  </mergeCells>
  <phoneticPr fontId="5" type="noConversion"/>
  <hyperlinks>
    <hyperlink ref="O11" r:id="rId1"/>
    <hyperlink ref="O4" r:id="rId2"/>
    <hyperlink ref="O16" r:id="rId3"/>
  </hyperlinks>
  <printOptions horizontalCentered="1"/>
  <pageMargins left="0" right="0" top="0.39370078740157483" bottom="0.39370078740157483" header="0.51181102362204722" footer="0.51181102362204722"/>
  <pageSetup paperSize="9" orientation="landscap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zoomScaleNormal="100" workbookViewId="0">
      <pane ySplit="3" topLeftCell="A6" activePane="bottomLeft" state="frozen"/>
      <selection pane="bottomLeft" activeCell="A4" sqref="A4:O11"/>
    </sheetView>
  </sheetViews>
  <sheetFormatPr defaultColWidth="9" defaultRowHeight="14.25"/>
  <cols>
    <col min="1" max="1" width="5.375" customWidth="1"/>
    <col min="2" max="2" width="32.25" customWidth="1"/>
    <col min="3" max="3" width="11" customWidth="1"/>
    <col min="4" max="4" width="11.25" customWidth="1"/>
    <col min="5" max="5" width="5.75" customWidth="1"/>
    <col min="6" max="6" width="18.625" customWidth="1"/>
    <col min="7" max="7" width="7.125" customWidth="1"/>
    <col min="8" max="8" width="5.25" customWidth="1"/>
    <col min="9" max="9" width="5.625" customWidth="1"/>
    <col min="10" max="10" width="5.75" customWidth="1"/>
    <col min="11" max="11" width="7.625" style="21" customWidth="1"/>
    <col min="12" max="12" width="19.625" customWidth="1"/>
    <col min="13" max="13" width="31.125" customWidth="1"/>
    <col min="14" max="14" width="15.25" customWidth="1"/>
    <col min="15" max="15" width="19.125" customWidth="1"/>
  </cols>
  <sheetData>
    <row r="1" spans="1:15" ht="30" customHeight="1">
      <c r="A1" s="96" t="s">
        <v>0</v>
      </c>
      <c r="B1" s="96"/>
      <c r="C1" s="1"/>
      <c r="D1" s="1"/>
      <c r="E1" s="1"/>
      <c r="F1" s="1"/>
      <c r="G1" s="1"/>
      <c r="H1" s="1"/>
      <c r="I1" s="1"/>
      <c r="J1" s="1"/>
      <c r="K1" s="27"/>
      <c r="L1" s="1"/>
      <c r="M1" s="1"/>
      <c r="N1" s="1"/>
      <c r="O1" s="1"/>
    </row>
    <row r="2" spans="1:15" ht="22.9" customHeight="1">
      <c r="A2" s="100" t="s">
        <v>1</v>
      </c>
      <c r="B2" s="100"/>
      <c r="C2" s="100"/>
      <c r="D2" s="100"/>
      <c r="E2" s="100"/>
      <c r="F2" s="100"/>
      <c r="G2" s="100"/>
      <c r="H2" s="100"/>
      <c r="I2" s="100"/>
      <c r="J2" s="100"/>
      <c r="K2" s="101"/>
      <c r="L2" s="101"/>
      <c r="M2" s="101"/>
      <c r="N2" s="100"/>
      <c r="O2" s="100"/>
    </row>
    <row r="3" spans="1:15" s="8" customFormat="1" ht="33.950000000000003" customHeight="1">
      <c r="A3" s="7" t="s">
        <v>2</v>
      </c>
      <c r="B3" s="7" t="s">
        <v>3</v>
      </c>
      <c r="C3" s="7" t="s">
        <v>4</v>
      </c>
      <c r="D3" s="7" t="s">
        <v>5</v>
      </c>
      <c r="E3" s="7" t="s">
        <v>6</v>
      </c>
      <c r="F3" s="7" t="s">
        <v>7</v>
      </c>
      <c r="G3" s="7" t="s">
        <v>8</v>
      </c>
      <c r="H3" s="7" t="s">
        <v>9</v>
      </c>
      <c r="I3" s="7" t="s">
        <v>10</v>
      </c>
      <c r="J3" s="7" t="s">
        <v>11</v>
      </c>
      <c r="K3" s="7" t="s">
        <v>12</v>
      </c>
      <c r="L3" s="7" t="s">
        <v>13</v>
      </c>
      <c r="M3" s="7" t="s">
        <v>14</v>
      </c>
      <c r="N3" s="7" t="s">
        <v>15</v>
      </c>
      <c r="O3" s="7" t="s">
        <v>16</v>
      </c>
    </row>
    <row r="4" spans="1:15" ht="107.25" customHeight="1">
      <c r="A4" s="84">
        <v>1</v>
      </c>
      <c r="B4" s="128" t="s">
        <v>423</v>
      </c>
      <c r="C4" s="129" t="s">
        <v>173</v>
      </c>
      <c r="D4" s="129" t="s">
        <v>383</v>
      </c>
      <c r="E4" s="56" t="s">
        <v>155</v>
      </c>
      <c r="F4" s="56" t="s">
        <v>384</v>
      </c>
      <c r="G4" s="56">
        <v>150</v>
      </c>
      <c r="H4" s="56"/>
      <c r="I4" s="56"/>
      <c r="J4" s="56">
        <v>150</v>
      </c>
      <c r="K4" s="56" t="s">
        <v>17</v>
      </c>
      <c r="L4" s="56" t="s">
        <v>437</v>
      </c>
      <c r="M4" s="55" t="s">
        <v>393</v>
      </c>
      <c r="N4" s="54" t="s">
        <v>385</v>
      </c>
      <c r="O4" s="55" t="s">
        <v>386</v>
      </c>
    </row>
    <row r="5" spans="1:15" ht="121.5" customHeight="1">
      <c r="A5" s="86"/>
      <c r="B5" s="128"/>
      <c r="C5" s="130"/>
      <c r="D5" s="130"/>
      <c r="E5" s="56" t="s">
        <v>387</v>
      </c>
      <c r="F5" s="56" t="s">
        <v>384</v>
      </c>
      <c r="G5" s="56" t="s">
        <v>388</v>
      </c>
      <c r="H5" s="56"/>
      <c r="I5" s="56"/>
      <c r="J5" s="56" t="s">
        <v>388</v>
      </c>
      <c r="K5" s="56" t="s">
        <v>389</v>
      </c>
      <c r="L5" s="62" t="s">
        <v>437</v>
      </c>
      <c r="M5" s="56" t="s">
        <v>390</v>
      </c>
      <c r="N5" s="54" t="s">
        <v>391</v>
      </c>
      <c r="O5" s="55" t="s">
        <v>392</v>
      </c>
    </row>
    <row r="6" spans="1:15" ht="44.25" customHeight="1">
      <c r="A6" s="82">
        <v>2</v>
      </c>
      <c r="B6" s="122" t="s">
        <v>424</v>
      </c>
      <c r="C6" s="125" t="s">
        <v>173</v>
      </c>
      <c r="D6" s="81" t="s">
        <v>154</v>
      </c>
      <c r="E6" s="19" t="s">
        <v>155</v>
      </c>
      <c r="F6" s="4" t="s">
        <v>156</v>
      </c>
      <c r="G6" s="19">
        <v>189</v>
      </c>
      <c r="H6" s="19"/>
      <c r="I6" s="19"/>
      <c r="J6" s="19">
        <v>189</v>
      </c>
      <c r="K6" s="119" t="s">
        <v>17</v>
      </c>
      <c r="L6" s="119" t="s">
        <v>157</v>
      </c>
      <c r="M6" s="119" t="s">
        <v>158</v>
      </c>
      <c r="N6" s="119" t="s">
        <v>159</v>
      </c>
      <c r="O6" s="119" t="s">
        <v>160</v>
      </c>
    </row>
    <row r="7" spans="1:15" ht="45" customHeight="1">
      <c r="A7" s="82"/>
      <c r="B7" s="123"/>
      <c r="C7" s="126"/>
      <c r="D7" s="81"/>
      <c r="E7" s="19" t="s">
        <v>161</v>
      </c>
      <c r="F7" s="4" t="s">
        <v>162</v>
      </c>
      <c r="G7" s="19">
        <v>14</v>
      </c>
      <c r="H7" s="19"/>
      <c r="I7" s="19"/>
      <c r="J7" s="19">
        <v>14</v>
      </c>
      <c r="K7" s="120"/>
      <c r="L7" s="120"/>
      <c r="M7" s="120"/>
      <c r="N7" s="120"/>
      <c r="O7" s="120"/>
    </row>
    <row r="8" spans="1:15" ht="36.75" customHeight="1">
      <c r="A8" s="82"/>
      <c r="B8" s="123"/>
      <c r="C8" s="126"/>
      <c r="D8" s="81"/>
      <c r="E8" s="19" t="s">
        <v>163</v>
      </c>
      <c r="F8" s="4" t="s">
        <v>164</v>
      </c>
      <c r="G8" s="19">
        <v>8</v>
      </c>
      <c r="H8" s="19"/>
      <c r="I8" s="19"/>
      <c r="J8" s="19">
        <v>8</v>
      </c>
      <c r="K8" s="120"/>
      <c r="L8" s="120"/>
      <c r="M8" s="120"/>
      <c r="N8" s="120"/>
      <c r="O8" s="120"/>
    </row>
    <row r="9" spans="1:15" ht="36.75" customHeight="1">
      <c r="A9" s="82"/>
      <c r="B9" s="123"/>
      <c r="C9" s="126"/>
      <c r="D9" s="81"/>
      <c r="E9" s="19" t="s">
        <v>165</v>
      </c>
      <c r="F9" s="4" t="s">
        <v>166</v>
      </c>
      <c r="G9" s="19">
        <v>8</v>
      </c>
      <c r="H9" s="19"/>
      <c r="I9" s="19"/>
      <c r="J9" s="19">
        <v>8</v>
      </c>
      <c r="K9" s="120"/>
      <c r="L9" s="120"/>
      <c r="M9" s="120"/>
      <c r="N9" s="120"/>
      <c r="O9" s="120"/>
    </row>
    <row r="10" spans="1:15" ht="42.75" customHeight="1">
      <c r="A10" s="82"/>
      <c r="B10" s="123"/>
      <c r="C10" s="126"/>
      <c r="D10" s="81"/>
      <c r="E10" s="19" t="s">
        <v>167</v>
      </c>
      <c r="F10" s="4" t="s">
        <v>168</v>
      </c>
      <c r="G10" s="19">
        <v>18</v>
      </c>
      <c r="H10" s="19"/>
      <c r="I10" s="19"/>
      <c r="J10" s="19">
        <v>18</v>
      </c>
      <c r="K10" s="120"/>
      <c r="L10" s="121"/>
      <c r="M10" s="121"/>
      <c r="N10" s="120"/>
      <c r="O10" s="120"/>
    </row>
    <row r="11" spans="1:15" ht="132" customHeight="1">
      <c r="A11" s="82"/>
      <c r="B11" s="124"/>
      <c r="C11" s="127"/>
      <c r="D11" s="81"/>
      <c r="E11" s="19" t="s">
        <v>169</v>
      </c>
      <c r="F11" s="4" t="s">
        <v>170</v>
      </c>
      <c r="G11" s="19">
        <v>3</v>
      </c>
      <c r="H11" s="19"/>
      <c r="I11" s="19"/>
      <c r="J11" s="19">
        <v>3</v>
      </c>
      <c r="K11" s="121"/>
      <c r="L11" s="4" t="s">
        <v>171</v>
      </c>
      <c r="M11" s="4" t="s">
        <v>172</v>
      </c>
      <c r="N11" s="121"/>
      <c r="O11" s="121"/>
    </row>
    <row r="12" spans="1:15" ht="24.75" customHeight="1">
      <c r="A12" s="34"/>
      <c r="B12" s="34" t="s">
        <v>288</v>
      </c>
      <c r="C12" s="34"/>
      <c r="D12" s="34"/>
      <c r="E12" s="34"/>
      <c r="F12" s="34"/>
      <c r="G12" s="29">
        <f>SUM(G4:G11)</f>
        <v>390</v>
      </c>
      <c r="H12" s="29"/>
      <c r="I12" s="29"/>
      <c r="J12" s="44">
        <f>SUM(J4:J11)</f>
        <v>390</v>
      </c>
      <c r="K12" s="29"/>
      <c r="L12" s="34"/>
      <c r="M12" s="34"/>
      <c r="N12" s="34"/>
      <c r="O12" s="34"/>
    </row>
  </sheetData>
  <mergeCells count="15">
    <mergeCell ref="A4:A5"/>
    <mergeCell ref="C4:C5"/>
    <mergeCell ref="D4:D5"/>
    <mergeCell ref="A1:B1"/>
    <mergeCell ref="A2:O2"/>
    <mergeCell ref="N6:N11"/>
    <mergeCell ref="O6:O11"/>
    <mergeCell ref="L6:L10"/>
    <mergeCell ref="M6:M10"/>
    <mergeCell ref="B4:B5"/>
    <mergeCell ref="A6:A11"/>
    <mergeCell ref="K6:K11"/>
    <mergeCell ref="B6:B11"/>
    <mergeCell ref="C6:C11"/>
    <mergeCell ref="D6:D11"/>
  </mergeCells>
  <phoneticPr fontId="5" type="noConversion"/>
  <hyperlinks>
    <hyperlink ref="O6" r:id="rId1" tooltip="mailto:efyrsk2007@163.com"/>
    <hyperlink ref="O11" r:id="rId2" display="mailto:zhaopin@ire.ac.cn"/>
    <hyperlink ref="O5" r:id="rId3" tooltip="mailto:ndyfy2021@outlook.com"/>
    <hyperlink ref="O4" r:id="rId4"/>
  </hyperlinks>
  <printOptions horizontalCentered="1"/>
  <pageMargins left="0" right="0" top="0.39370078740157483" bottom="0.39370078740157483" header="0.51181102362204722" footer="0.51181102362204722"/>
  <pageSetup paperSize="9" orientation="landscape"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
  <sheetViews>
    <sheetView zoomScaleNormal="100" workbookViewId="0">
      <selection activeCell="O4" sqref="O4"/>
    </sheetView>
  </sheetViews>
  <sheetFormatPr defaultColWidth="9" defaultRowHeight="14.25"/>
  <cols>
    <col min="1" max="1" width="5.375" customWidth="1"/>
    <col min="2" max="2" width="35.5" customWidth="1"/>
    <col min="3" max="3" width="6.375" customWidth="1"/>
    <col min="4" max="4" width="6.625" customWidth="1"/>
    <col min="5" max="5" width="5.75" customWidth="1"/>
    <col min="6" max="6" width="22.875" customWidth="1"/>
    <col min="7" max="7" width="7.125" customWidth="1"/>
    <col min="8" max="8" width="5.25" customWidth="1"/>
    <col min="9" max="9" width="5.625" customWidth="1"/>
    <col min="10" max="10" width="5.75" customWidth="1"/>
    <col min="11" max="11" width="6.375" customWidth="1"/>
    <col min="12" max="12" width="18.75" customWidth="1"/>
    <col min="13" max="13" width="26.625" customWidth="1"/>
    <col min="14" max="14" width="14.125" customWidth="1"/>
    <col min="15" max="15" width="18.5" customWidth="1"/>
  </cols>
  <sheetData>
    <row r="1" spans="1:15" ht="30" customHeight="1">
      <c r="A1" s="96" t="s">
        <v>0</v>
      </c>
      <c r="B1" s="96"/>
      <c r="C1" s="1"/>
      <c r="D1" s="1"/>
      <c r="E1" s="1"/>
      <c r="F1" s="1"/>
      <c r="G1" s="1"/>
      <c r="H1" s="1"/>
      <c r="I1" s="1"/>
      <c r="J1" s="1"/>
      <c r="K1" s="1"/>
      <c r="L1" s="1"/>
      <c r="M1" s="1"/>
      <c r="N1" s="1"/>
      <c r="O1" s="1"/>
    </row>
    <row r="2" spans="1:15" ht="22.9" customHeight="1">
      <c r="A2" s="100" t="s">
        <v>1</v>
      </c>
      <c r="B2" s="100"/>
      <c r="C2" s="100"/>
      <c r="D2" s="100"/>
      <c r="E2" s="100"/>
      <c r="F2" s="100"/>
      <c r="G2" s="100"/>
      <c r="H2" s="100"/>
      <c r="I2" s="100"/>
      <c r="J2" s="100"/>
      <c r="K2" s="101"/>
      <c r="L2" s="101"/>
      <c r="M2" s="101"/>
      <c r="N2" s="100"/>
      <c r="O2" s="100"/>
    </row>
    <row r="3" spans="1:15" s="8" customFormat="1" ht="33.950000000000003" customHeight="1">
      <c r="A3" s="7" t="s">
        <v>2</v>
      </c>
      <c r="B3" s="7" t="s">
        <v>3</v>
      </c>
      <c r="C3" s="7" t="s">
        <v>4</v>
      </c>
      <c r="D3" s="7" t="s">
        <v>5</v>
      </c>
      <c r="E3" s="7" t="s">
        <v>6</v>
      </c>
      <c r="F3" s="7" t="s">
        <v>7</v>
      </c>
      <c r="G3" s="7" t="s">
        <v>8</v>
      </c>
      <c r="H3" s="7" t="s">
        <v>9</v>
      </c>
      <c r="I3" s="7" t="s">
        <v>10</v>
      </c>
      <c r="J3" s="7" t="s">
        <v>11</v>
      </c>
      <c r="K3" s="7" t="s">
        <v>12</v>
      </c>
      <c r="L3" s="7" t="s">
        <v>13</v>
      </c>
      <c r="M3" s="7" t="s">
        <v>14</v>
      </c>
      <c r="N3" s="7" t="s">
        <v>15</v>
      </c>
      <c r="O3" s="7" t="s">
        <v>16</v>
      </c>
    </row>
    <row r="4" spans="1:15" ht="195.75" customHeight="1">
      <c r="A4" s="11">
        <v>1</v>
      </c>
      <c r="B4" s="22" t="s">
        <v>428</v>
      </c>
      <c r="C4" s="19" t="s">
        <v>27</v>
      </c>
      <c r="D4" s="19" t="s">
        <v>28</v>
      </c>
      <c r="E4" s="19" t="s">
        <v>29</v>
      </c>
      <c r="F4" s="19" t="s">
        <v>30</v>
      </c>
      <c r="G4" s="16">
        <v>10</v>
      </c>
      <c r="H4" s="16">
        <v>20</v>
      </c>
      <c r="I4" s="16"/>
      <c r="J4" s="16">
        <v>30</v>
      </c>
      <c r="K4" s="19" t="s">
        <v>19</v>
      </c>
      <c r="L4" s="25" t="s">
        <v>442</v>
      </c>
      <c r="M4" s="22" t="s">
        <v>144</v>
      </c>
      <c r="N4" s="19" t="s">
        <v>505</v>
      </c>
      <c r="O4" s="19" t="s">
        <v>31</v>
      </c>
    </row>
    <row r="5" spans="1:15" ht="28.5" customHeight="1">
      <c r="A5" s="34"/>
      <c r="B5" s="34" t="s">
        <v>288</v>
      </c>
      <c r="C5" s="34"/>
      <c r="D5" s="34"/>
      <c r="E5" s="34"/>
      <c r="F5" s="29"/>
      <c r="G5" s="29">
        <f>SUM(G4)</f>
        <v>10</v>
      </c>
      <c r="H5" s="29">
        <f>SUM(H4)</f>
        <v>20</v>
      </c>
      <c r="I5" s="29"/>
      <c r="J5" s="29">
        <f>SUM(J4)</f>
        <v>30</v>
      </c>
      <c r="K5" s="29"/>
      <c r="L5" s="34"/>
      <c r="M5" s="34"/>
      <c r="N5" s="34"/>
      <c r="O5" s="34"/>
    </row>
  </sheetData>
  <mergeCells count="2">
    <mergeCell ref="A1:B1"/>
    <mergeCell ref="A2:O2"/>
  </mergeCells>
  <phoneticPr fontId="5" type="noConversion"/>
  <hyperlinks>
    <hyperlink ref="O4" r:id="rId1"/>
  </hyperlinks>
  <printOptions horizontalCentered="1"/>
  <pageMargins left="0" right="0" top="0.39370078740157483" bottom="0.39370078740157483" header="0.51181102362204722" footer="0.51181102362204722"/>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zoomScaleNormal="100" workbookViewId="0">
      <pane ySplit="3" topLeftCell="A34" activePane="bottomLeft" state="frozen"/>
      <selection pane="bottomLeft" activeCell="B56" sqref="B56"/>
    </sheetView>
  </sheetViews>
  <sheetFormatPr defaultColWidth="9" defaultRowHeight="14.25"/>
  <cols>
    <col min="1" max="1" width="5.375" style="21" customWidth="1"/>
    <col min="2" max="2" width="40.875" customWidth="1"/>
    <col min="3" max="3" width="8.5" customWidth="1"/>
    <col min="4" max="4" width="10.25" style="21" customWidth="1"/>
    <col min="5" max="5" width="14.75" style="37" customWidth="1"/>
    <col min="6" max="6" width="20.625" style="21" customWidth="1"/>
    <col min="7" max="7" width="7.125" style="21" customWidth="1"/>
    <col min="8" max="8" width="5.25" style="21" customWidth="1"/>
    <col min="9" max="9" width="5.625" style="21" customWidth="1"/>
    <col min="10" max="10" width="5.75" style="21" customWidth="1"/>
    <col min="11" max="11" width="10.125" style="21" customWidth="1"/>
    <col min="12" max="12" width="30.625" customWidth="1"/>
    <col min="13" max="13" width="27.5" customWidth="1"/>
    <col min="14" max="14" width="14.5" customWidth="1"/>
    <col min="15" max="15" width="20" customWidth="1"/>
  </cols>
  <sheetData>
    <row r="1" spans="1:15" ht="30" customHeight="1">
      <c r="A1" s="96" t="s">
        <v>0</v>
      </c>
      <c r="B1" s="96"/>
      <c r="C1" s="1"/>
      <c r="D1" s="27"/>
      <c r="E1" s="36"/>
      <c r="F1" s="27"/>
      <c r="G1" s="27"/>
      <c r="H1" s="27"/>
      <c r="I1" s="27"/>
      <c r="J1" s="27"/>
      <c r="K1" s="27"/>
      <c r="L1" s="1"/>
      <c r="M1" s="1"/>
      <c r="N1" s="1"/>
      <c r="O1" s="1"/>
    </row>
    <row r="2" spans="1:15" ht="22.9" customHeight="1">
      <c r="A2" s="100" t="s">
        <v>1</v>
      </c>
      <c r="B2" s="100"/>
      <c r="C2" s="100"/>
      <c r="D2" s="100"/>
      <c r="E2" s="100"/>
      <c r="F2" s="100"/>
      <c r="G2" s="100"/>
      <c r="H2" s="100"/>
      <c r="I2" s="100"/>
      <c r="J2" s="100"/>
      <c r="K2" s="101"/>
      <c r="L2" s="101"/>
      <c r="M2" s="101"/>
      <c r="N2" s="100"/>
      <c r="O2" s="100"/>
    </row>
    <row r="3" spans="1:15" s="6" customFormat="1" ht="33.950000000000003" customHeight="1">
      <c r="A3" s="7" t="s">
        <v>2</v>
      </c>
      <c r="B3" s="7" t="s">
        <v>3</v>
      </c>
      <c r="C3" s="7" t="s">
        <v>4</v>
      </c>
      <c r="D3" s="7" t="s">
        <v>5</v>
      </c>
      <c r="E3" s="7" t="s">
        <v>6</v>
      </c>
      <c r="F3" s="7" t="s">
        <v>7</v>
      </c>
      <c r="G3" s="7" t="s">
        <v>8</v>
      </c>
      <c r="H3" s="7" t="s">
        <v>9</v>
      </c>
      <c r="I3" s="7" t="s">
        <v>10</v>
      </c>
      <c r="J3" s="7" t="s">
        <v>11</v>
      </c>
      <c r="K3" s="7" t="s">
        <v>12</v>
      </c>
      <c r="L3" s="7" t="s">
        <v>13</v>
      </c>
      <c r="M3" s="7" t="s">
        <v>14</v>
      </c>
      <c r="N3" s="7" t="s">
        <v>15</v>
      </c>
      <c r="O3" s="7" t="s">
        <v>16</v>
      </c>
    </row>
    <row r="4" spans="1:15" s="28" customFormat="1" ht="114.75" customHeight="1">
      <c r="A4" s="84">
        <v>1</v>
      </c>
      <c r="B4" s="136" t="s">
        <v>430</v>
      </c>
      <c r="C4" s="84" t="s">
        <v>21</v>
      </c>
      <c r="D4" s="84" t="s">
        <v>244</v>
      </c>
      <c r="E4" s="18" t="s">
        <v>245</v>
      </c>
      <c r="F4" s="18" t="s">
        <v>246</v>
      </c>
      <c r="G4" s="68">
        <v>10</v>
      </c>
      <c r="H4" s="68">
        <v>20</v>
      </c>
      <c r="I4" s="68"/>
      <c r="J4" s="68">
        <v>30</v>
      </c>
      <c r="K4" s="68" t="s">
        <v>247</v>
      </c>
      <c r="L4" s="84" t="s">
        <v>248</v>
      </c>
      <c r="M4" s="12" t="s">
        <v>429</v>
      </c>
      <c r="N4" s="18" t="s">
        <v>249</v>
      </c>
      <c r="O4" s="18" t="s">
        <v>250</v>
      </c>
    </row>
    <row r="5" spans="1:15" s="28" customFormat="1" ht="43.5" customHeight="1">
      <c r="A5" s="85"/>
      <c r="B5" s="137"/>
      <c r="C5" s="85" t="s">
        <v>21</v>
      </c>
      <c r="D5" s="85" t="s">
        <v>244</v>
      </c>
      <c r="E5" s="18" t="s">
        <v>251</v>
      </c>
      <c r="F5" s="18" t="s">
        <v>252</v>
      </c>
      <c r="G5" s="68">
        <v>2</v>
      </c>
      <c r="H5" s="68">
        <v>25</v>
      </c>
      <c r="I5" s="68">
        <v>25</v>
      </c>
      <c r="J5" s="68">
        <v>52</v>
      </c>
      <c r="K5" s="68" t="s">
        <v>60</v>
      </c>
      <c r="L5" s="85"/>
      <c r="M5" s="136" t="s">
        <v>276</v>
      </c>
      <c r="N5" s="84" t="s">
        <v>253</v>
      </c>
      <c r="O5" s="84" t="s">
        <v>254</v>
      </c>
    </row>
    <row r="6" spans="1:15" s="28" customFormat="1" ht="52.5" customHeight="1">
      <c r="A6" s="86"/>
      <c r="B6" s="138"/>
      <c r="C6" s="86" t="s">
        <v>21</v>
      </c>
      <c r="D6" s="86" t="s">
        <v>244</v>
      </c>
      <c r="E6" s="18" t="s">
        <v>255</v>
      </c>
      <c r="F6" s="18" t="s">
        <v>256</v>
      </c>
      <c r="G6" s="68"/>
      <c r="H6" s="68">
        <v>50</v>
      </c>
      <c r="I6" s="68">
        <v>50</v>
      </c>
      <c r="J6" s="68">
        <v>100</v>
      </c>
      <c r="K6" s="68" t="s">
        <v>60</v>
      </c>
      <c r="L6" s="86"/>
      <c r="M6" s="138"/>
      <c r="N6" s="86"/>
      <c r="O6" s="86"/>
    </row>
    <row r="7" spans="1:15" ht="190.5" customHeight="1">
      <c r="A7" s="19">
        <v>2</v>
      </c>
      <c r="B7" s="17" t="s">
        <v>20</v>
      </c>
      <c r="C7" s="16" t="s">
        <v>21</v>
      </c>
      <c r="D7" s="67" t="s">
        <v>22</v>
      </c>
      <c r="E7" s="19" t="s">
        <v>23</v>
      </c>
      <c r="F7" s="13" t="s">
        <v>24</v>
      </c>
      <c r="G7" s="70">
        <v>30</v>
      </c>
      <c r="H7" s="70"/>
      <c r="I7" s="70"/>
      <c r="J7" s="70">
        <v>30</v>
      </c>
      <c r="K7" s="70" t="s">
        <v>17</v>
      </c>
      <c r="L7" s="4" t="s">
        <v>113</v>
      </c>
      <c r="M7" s="4" t="s">
        <v>149</v>
      </c>
      <c r="N7" s="2" t="s">
        <v>25</v>
      </c>
      <c r="O7" s="13" t="s">
        <v>26</v>
      </c>
    </row>
    <row r="8" spans="1:15" ht="342" customHeight="1">
      <c r="A8" s="23">
        <v>3</v>
      </c>
      <c r="B8" s="3" t="s">
        <v>76</v>
      </c>
      <c r="C8" s="2" t="s">
        <v>70</v>
      </c>
      <c r="D8" s="70" t="s">
        <v>71</v>
      </c>
      <c r="E8" s="13" t="s">
        <v>72</v>
      </c>
      <c r="F8" s="13" t="s">
        <v>73</v>
      </c>
      <c r="G8" s="70">
        <v>1</v>
      </c>
      <c r="H8" s="70"/>
      <c r="I8" s="70"/>
      <c r="J8" s="70">
        <v>1</v>
      </c>
      <c r="K8" s="70" t="s">
        <v>17</v>
      </c>
      <c r="L8" s="3" t="s">
        <v>18</v>
      </c>
      <c r="M8" s="3" t="s">
        <v>112</v>
      </c>
      <c r="N8" s="2" t="s">
        <v>74</v>
      </c>
      <c r="O8" s="23" t="s">
        <v>75</v>
      </c>
    </row>
    <row r="9" spans="1:15" s="28" customFormat="1" ht="78" customHeight="1">
      <c r="A9" s="84">
        <v>4</v>
      </c>
      <c r="B9" s="134" t="s">
        <v>277</v>
      </c>
      <c r="C9" s="119" t="s">
        <v>21</v>
      </c>
      <c r="D9" s="119" t="s">
        <v>257</v>
      </c>
      <c r="E9" s="31" t="s">
        <v>258</v>
      </c>
      <c r="F9" s="35" t="s">
        <v>467</v>
      </c>
      <c r="G9" s="31"/>
      <c r="H9" s="31">
        <v>1</v>
      </c>
      <c r="I9" s="31"/>
      <c r="J9" s="31">
        <v>1</v>
      </c>
      <c r="K9" s="31" t="s">
        <v>19</v>
      </c>
      <c r="L9" s="35" t="s">
        <v>259</v>
      </c>
      <c r="M9" s="134" t="s">
        <v>278</v>
      </c>
      <c r="N9" s="119" t="s">
        <v>260</v>
      </c>
      <c r="O9" s="119" t="s">
        <v>261</v>
      </c>
    </row>
    <row r="10" spans="1:15" s="28" customFormat="1" ht="75.75" customHeight="1">
      <c r="A10" s="85"/>
      <c r="B10" s="135"/>
      <c r="C10" s="120"/>
      <c r="D10" s="120"/>
      <c r="E10" s="19" t="s">
        <v>262</v>
      </c>
      <c r="F10" s="4" t="s">
        <v>263</v>
      </c>
      <c r="G10" s="67"/>
      <c r="H10" s="67">
        <v>1</v>
      </c>
      <c r="I10" s="67"/>
      <c r="J10" s="67">
        <v>1</v>
      </c>
      <c r="K10" s="67" t="s">
        <v>19</v>
      </c>
      <c r="L10" s="4" t="s">
        <v>264</v>
      </c>
      <c r="M10" s="135"/>
      <c r="N10" s="120"/>
      <c r="O10" s="120"/>
    </row>
    <row r="11" spans="1:15" s="28" customFormat="1" ht="49.5" customHeight="1">
      <c r="A11" s="85"/>
      <c r="B11" s="135"/>
      <c r="C11" s="120"/>
      <c r="D11" s="120"/>
      <c r="E11" s="19" t="s">
        <v>265</v>
      </c>
      <c r="F11" s="4" t="s">
        <v>266</v>
      </c>
      <c r="G11" s="67"/>
      <c r="H11" s="67">
        <v>1</v>
      </c>
      <c r="I11" s="67"/>
      <c r="J11" s="67">
        <f>SUM(G11:I11)</f>
        <v>1</v>
      </c>
      <c r="K11" s="67" t="s">
        <v>267</v>
      </c>
      <c r="L11" s="4" t="s">
        <v>268</v>
      </c>
      <c r="M11" s="135"/>
      <c r="N11" s="120"/>
      <c r="O11" s="120"/>
    </row>
    <row r="12" spans="1:15" s="28" customFormat="1" ht="39.75" customHeight="1">
      <c r="A12" s="86"/>
      <c r="B12" s="135"/>
      <c r="C12" s="120"/>
      <c r="D12" s="120"/>
      <c r="E12" s="19" t="s">
        <v>269</v>
      </c>
      <c r="F12" s="4" t="s">
        <v>270</v>
      </c>
      <c r="G12" s="67"/>
      <c r="H12" s="67">
        <v>1</v>
      </c>
      <c r="I12" s="67"/>
      <c r="J12" s="67">
        <v>1</v>
      </c>
      <c r="K12" s="67" t="s">
        <v>19</v>
      </c>
      <c r="L12" s="4" t="s">
        <v>279</v>
      </c>
      <c r="M12" s="135"/>
      <c r="N12" s="120"/>
      <c r="O12" s="120"/>
    </row>
    <row r="13" spans="1:15" ht="69.75" customHeight="1">
      <c r="A13" s="97">
        <v>5</v>
      </c>
      <c r="B13" s="144" t="s">
        <v>443</v>
      </c>
      <c r="C13" s="146" t="s">
        <v>21</v>
      </c>
      <c r="D13" s="110" t="s">
        <v>198</v>
      </c>
      <c r="E13" s="10" t="s">
        <v>199</v>
      </c>
      <c r="F13" s="10" t="s">
        <v>468</v>
      </c>
      <c r="G13" s="74">
        <v>5</v>
      </c>
      <c r="H13" s="74"/>
      <c r="I13" s="74"/>
      <c r="J13" s="74">
        <f>SUM(G13:I13)</f>
        <v>5</v>
      </c>
      <c r="K13" s="74" t="s">
        <v>200</v>
      </c>
      <c r="L13" s="9" t="s">
        <v>18</v>
      </c>
      <c r="M13" s="112" t="s">
        <v>206</v>
      </c>
      <c r="N13" s="92" t="s">
        <v>201</v>
      </c>
      <c r="O13" s="92" t="s">
        <v>202</v>
      </c>
    </row>
    <row r="14" spans="1:15" ht="113.25" customHeight="1">
      <c r="A14" s="97"/>
      <c r="B14" s="145"/>
      <c r="C14" s="147"/>
      <c r="D14" s="110"/>
      <c r="E14" s="10" t="s">
        <v>203</v>
      </c>
      <c r="F14" s="10" t="s">
        <v>204</v>
      </c>
      <c r="G14" s="74">
        <v>5</v>
      </c>
      <c r="H14" s="74"/>
      <c r="I14" s="74"/>
      <c r="J14" s="74">
        <f>SUM(G14:I14)</f>
        <v>5</v>
      </c>
      <c r="K14" s="74" t="s">
        <v>200</v>
      </c>
      <c r="L14" s="9" t="s">
        <v>205</v>
      </c>
      <c r="M14" s="114"/>
      <c r="N14" s="94"/>
      <c r="O14" s="94"/>
    </row>
    <row r="15" spans="1:15" s="28" customFormat="1" ht="184.5" customHeight="1">
      <c r="A15" s="18">
        <v>6</v>
      </c>
      <c r="B15" s="25" t="s">
        <v>431</v>
      </c>
      <c r="C15" s="19" t="s">
        <v>21</v>
      </c>
      <c r="D15" s="67" t="s">
        <v>271</v>
      </c>
      <c r="E15" s="19" t="s">
        <v>23</v>
      </c>
      <c r="F15" s="4" t="s">
        <v>272</v>
      </c>
      <c r="G15" s="67"/>
      <c r="H15" s="67">
        <v>6</v>
      </c>
      <c r="I15" s="67"/>
      <c r="J15" s="67">
        <v>6</v>
      </c>
      <c r="K15" s="67" t="s">
        <v>267</v>
      </c>
      <c r="L15" s="4" t="s">
        <v>280</v>
      </c>
      <c r="M15" s="4" t="s">
        <v>273</v>
      </c>
      <c r="N15" s="19" t="s">
        <v>274</v>
      </c>
      <c r="O15" s="19" t="s">
        <v>275</v>
      </c>
    </row>
    <row r="16" spans="1:15" ht="150.75" customHeight="1">
      <c r="A16" s="20">
        <v>7</v>
      </c>
      <c r="B16" s="15" t="s">
        <v>439</v>
      </c>
      <c r="C16" s="11" t="s">
        <v>49</v>
      </c>
      <c r="D16" s="68" t="s">
        <v>50</v>
      </c>
      <c r="E16" s="18" t="s">
        <v>51</v>
      </c>
      <c r="F16" s="18" t="s">
        <v>52</v>
      </c>
      <c r="G16" s="68"/>
      <c r="H16" s="68">
        <v>8</v>
      </c>
      <c r="I16" s="68"/>
      <c r="J16" s="68">
        <v>8</v>
      </c>
      <c r="K16" s="68" t="s">
        <v>53</v>
      </c>
      <c r="L16" s="11" t="s">
        <v>54</v>
      </c>
      <c r="M16" s="11" t="s">
        <v>433</v>
      </c>
      <c r="N16" s="11" t="s">
        <v>55</v>
      </c>
      <c r="O16" s="11" t="s">
        <v>56</v>
      </c>
    </row>
    <row r="17" spans="1:15" ht="106.5" customHeight="1">
      <c r="A17" s="141">
        <v>8</v>
      </c>
      <c r="B17" s="131" t="s">
        <v>440</v>
      </c>
      <c r="C17" s="84" t="s">
        <v>49</v>
      </c>
      <c r="D17" s="84" t="s">
        <v>57</v>
      </c>
      <c r="E17" s="18" t="s">
        <v>58</v>
      </c>
      <c r="F17" s="18" t="s">
        <v>59</v>
      </c>
      <c r="G17" s="68"/>
      <c r="H17" s="68"/>
      <c r="I17" s="68">
        <v>2</v>
      </c>
      <c r="J17" s="68">
        <v>2</v>
      </c>
      <c r="K17" s="68" t="s">
        <v>60</v>
      </c>
      <c r="L17" s="11" t="s">
        <v>61</v>
      </c>
      <c r="M17" s="11" t="s">
        <v>434</v>
      </c>
      <c r="N17" s="84" t="s">
        <v>62</v>
      </c>
      <c r="O17" s="84" t="s">
        <v>63</v>
      </c>
    </row>
    <row r="18" spans="1:15" ht="70.5" customHeight="1">
      <c r="A18" s="142"/>
      <c r="B18" s="132"/>
      <c r="C18" s="85" t="s">
        <v>32</v>
      </c>
      <c r="D18" s="85" t="s">
        <v>57</v>
      </c>
      <c r="E18" s="18" t="s">
        <v>64</v>
      </c>
      <c r="F18" s="18" t="s">
        <v>65</v>
      </c>
      <c r="G18" s="68"/>
      <c r="H18" s="68"/>
      <c r="I18" s="68">
        <v>1</v>
      </c>
      <c r="J18" s="68">
        <v>1</v>
      </c>
      <c r="K18" s="68" t="s">
        <v>60</v>
      </c>
      <c r="L18" s="11" t="s">
        <v>66</v>
      </c>
      <c r="M18" s="11" t="s">
        <v>435</v>
      </c>
      <c r="N18" s="85" t="s">
        <v>62</v>
      </c>
      <c r="O18" s="85"/>
    </row>
    <row r="19" spans="1:15" ht="118.5" customHeight="1">
      <c r="A19" s="143"/>
      <c r="B19" s="133"/>
      <c r="C19" s="86" t="s">
        <v>32</v>
      </c>
      <c r="D19" s="86" t="s">
        <v>57</v>
      </c>
      <c r="E19" s="18" t="s">
        <v>67</v>
      </c>
      <c r="F19" s="18" t="s">
        <v>68</v>
      </c>
      <c r="G19" s="68"/>
      <c r="H19" s="68"/>
      <c r="I19" s="68">
        <v>1</v>
      </c>
      <c r="J19" s="68">
        <v>1</v>
      </c>
      <c r="K19" s="68" t="s">
        <v>60</v>
      </c>
      <c r="L19" s="11" t="s">
        <v>69</v>
      </c>
      <c r="M19" s="11" t="s">
        <v>436</v>
      </c>
      <c r="N19" s="86" t="s">
        <v>62</v>
      </c>
      <c r="O19" s="86"/>
    </row>
    <row r="20" spans="1:15" s="28" customFormat="1" ht="80.25" customHeight="1">
      <c r="A20" s="88">
        <v>9</v>
      </c>
      <c r="B20" s="95" t="s">
        <v>504</v>
      </c>
      <c r="C20" s="88" t="s">
        <v>32</v>
      </c>
      <c r="D20" s="88" t="s">
        <v>474</v>
      </c>
      <c r="E20" s="70" t="s">
        <v>475</v>
      </c>
      <c r="F20" s="70" t="s">
        <v>476</v>
      </c>
      <c r="G20" s="70">
        <v>5</v>
      </c>
      <c r="H20" s="70"/>
      <c r="I20" s="70"/>
      <c r="J20" s="70">
        <f>SUM(G20:I20)</f>
        <v>5</v>
      </c>
      <c r="K20" s="70" t="s">
        <v>17</v>
      </c>
      <c r="L20" s="72" t="s">
        <v>488</v>
      </c>
      <c r="M20" s="78" t="s">
        <v>492</v>
      </c>
      <c r="N20" s="88" t="s">
        <v>477</v>
      </c>
      <c r="O20" s="88" t="s">
        <v>478</v>
      </c>
    </row>
    <row r="21" spans="1:15" s="28" customFormat="1" ht="42.75" customHeight="1">
      <c r="A21" s="88"/>
      <c r="B21" s="95"/>
      <c r="C21" s="88"/>
      <c r="D21" s="88"/>
      <c r="E21" s="70" t="s">
        <v>87</v>
      </c>
      <c r="F21" s="70" t="s">
        <v>476</v>
      </c>
      <c r="G21" s="70"/>
      <c r="H21" s="70">
        <v>5</v>
      </c>
      <c r="I21" s="70"/>
      <c r="J21" s="70">
        <v>5</v>
      </c>
      <c r="K21" s="70" t="s">
        <v>479</v>
      </c>
      <c r="L21" s="72" t="s">
        <v>489</v>
      </c>
      <c r="M21" s="72" t="s">
        <v>493</v>
      </c>
      <c r="N21" s="88"/>
      <c r="O21" s="88"/>
    </row>
    <row r="22" spans="1:15" s="28" customFormat="1" ht="57" customHeight="1">
      <c r="A22" s="88"/>
      <c r="B22" s="95"/>
      <c r="C22" s="88"/>
      <c r="D22" s="88"/>
      <c r="E22" s="70" t="s">
        <v>480</v>
      </c>
      <c r="F22" s="70" t="s">
        <v>476</v>
      </c>
      <c r="G22" s="73"/>
      <c r="H22" s="73"/>
      <c r="I22" s="73">
        <v>5</v>
      </c>
      <c r="J22" s="73">
        <v>5</v>
      </c>
      <c r="K22" s="70" t="s">
        <v>481</v>
      </c>
      <c r="L22" s="72" t="s">
        <v>490</v>
      </c>
      <c r="M22" s="72" t="s">
        <v>494</v>
      </c>
      <c r="N22" s="88"/>
      <c r="O22" s="88"/>
    </row>
    <row r="23" spans="1:15" s="28" customFormat="1" ht="60">
      <c r="A23" s="88"/>
      <c r="B23" s="95"/>
      <c r="C23" s="88"/>
      <c r="D23" s="88"/>
      <c r="E23" s="70" t="s">
        <v>482</v>
      </c>
      <c r="F23" s="70" t="s">
        <v>476</v>
      </c>
      <c r="G23" s="73"/>
      <c r="H23" s="73">
        <v>2</v>
      </c>
      <c r="I23" s="73"/>
      <c r="J23" s="73">
        <v>2</v>
      </c>
      <c r="K23" s="70" t="s">
        <v>479</v>
      </c>
      <c r="L23" s="72" t="s">
        <v>491</v>
      </c>
      <c r="M23" s="72" t="s">
        <v>495</v>
      </c>
      <c r="N23" s="88"/>
      <c r="O23" s="88"/>
    </row>
    <row r="24" spans="1:15" s="28" customFormat="1" ht="60">
      <c r="A24" s="88"/>
      <c r="B24" s="95"/>
      <c r="C24" s="88"/>
      <c r="D24" s="88"/>
      <c r="E24" s="70" t="s">
        <v>483</v>
      </c>
      <c r="F24" s="70" t="s">
        <v>476</v>
      </c>
      <c r="G24" s="73"/>
      <c r="H24" s="73">
        <v>2</v>
      </c>
      <c r="I24" s="73"/>
      <c r="J24" s="73">
        <v>2</v>
      </c>
      <c r="K24" s="70" t="s">
        <v>479</v>
      </c>
      <c r="L24" s="72" t="s">
        <v>498</v>
      </c>
      <c r="M24" s="72" t="s">
        <v>496</v>
      </c>
      <c r="N24" s="88"/>
      <c r="O24" s="88"/>
    </row>
    <row r="25" spans="1:15" s="28" customFormat="1" ht="72">
      <c r="A25" s="88"/>
      <c r="B25" s="95"/>
      <c r="C25" s="88"/>
      <c r="D25" s="88"/>
      <c r="E25" s="70" t="s">
        <v>484</v>
      </c>
      <c r="F25" s="70" t="s">
        <v>476</v>
      </c>
      <c r="G25" s="73"/>
      <c r="H25" s="73">
        <v>2</v>
      </c>
      <c r="I25" s="73"/>
      <c r="J25" s="73">
        <v>2</v>
      </c>
      <c r="K25" s="70" t="s">
        <v>479</v>
      </c>
      <c r="L25" s="72" t="s">
        <v>499</v>
      </c>
      <c r="M25" s="72" t="s">
        <v>497</v>
      </c>
      <c r="N25" s="88"/>
      <c r="O25" s="88"/>
    </row>
    <row r="26" spans="1:15" s="28" customFormat="1" ht="84">
      <c r="A26" s="88"/>
      <c r="B26" s="95"/>
      <c r="C26" s="88"/>
      <c r="D26" s="88"/>
      <c r="E26" s="70" t="s">
        <v>485</v>
      </c>
      <c r="F26" s="70" t="s">
        <v>476</v>
      </c>
      <c r="G26" s="73"/>
      <c r="H26" s="73"/>
      <c r="I26" s="73">
        <v>2</v>
      </c>
      <c r="J26" s="73">
        <v>2</v>
      </c>
      <c r="K26" s="74" t="s">
        <v>34</v>
      </c>
      <c r="L26" s="72" t="s">
        <v>500</v>
      </c>
      <c r="M26" s="72" t="s">
        <v>497</v>
      </c>
      <c r="N26" s="88"/>
      <c r="O26" s="88"/>
    </row>
    <row r="27" spans="1:15" s="28" customFormat="1" ht="60">
      <c r="A27" s="88"/>
      <c r="B27" s="95"/>
      <c r="C27" s="88"/>
      <c r="D27" s="88"/>
      <c r="E27" s="70" t="s">
        <v>486</v>
      </c>
      <c r="F27" s="70" t="s">
        <v>476</v>
      </c>
      <c r="G27" s="73"/>
      <c r="H27" s="73"/>
      <c r="I27" s="73">
        <v>2</v>
      </c>
      <c r="J27" s="73">
        <v>2</v>
      </c>
      <c r="K27" s="74" t="s">
        <v>34</v>
      </c>
      <c r="L27" s="72" t="s">
        <v>501</v>
      </c>
      <c r="M27" s="72" t="s">
        <v>495</v>
      </c>
      <c r="N27" s="88"/>
      <c r="O27" s="88"/>
    </row>
    <row r="28" spans="1:15" s="28" customFormat="1" ht="65.25" customHeight="1">
      <c r="A28" s="88"/>
      <c r="B28" s="95"/>
      <c r="C28" s="88"/>
      <c r="D28" s="88"/>
      <c r="E28" s="70" t="s">
        <v>104</v>
      </c>
      <c r="F28" s="73" t="s">
        <v>487</v>
      </c>
      <c r="G28" s="73"/>
      <c r="H28" s="73"/>
      <c r="I28" s="73">
        <v>2</v>
      </c>
      <c r="J28" s="73">
        <v>2</v>
      </c>
      <c r="K28" s="74" t="s">
        <v>34</v>
      </c>
      <c r="L28" s="72" t="s">
        <v>502</v>
      </c>
      <c r="M28" s="72" t="s">
        <v>503</v>
      </c>
      <c r="N28" s="88"/>
      <c r="O28" s="88"/>
    </row>
    <row r="29" spans="1:15" ht="204">
      <c r="A29" s="75">
        <v>10</v>
      </c>
      <c r="B29" s="76" t="s">
        <v>438</v>
      </c>
      <c r="C29" s="69" t="s">
        <v>32</v>
      </c>
      <c r="D29" s="69" t="s">
        <v>44</v>
      </c>
      <c r="E29" s="69" t="s">
        <v>45</v>
      </c>
      <c r="F29" s="69" t="s">
        <v>46</v>
      </c>
      <c r="G29" s="69"/>
      <c r="H29" s="69">
        <v>2</v>
      </c>
      <c r="I29" s="69">
        <v>3</v>
      </c>
      <c r="J29" s="69">
        <v>5</v>
      </c>
      <c r="K29" s="69" t="s">
        <v>34</v>
      </c>
      <c r="L29" s="77" t="s">
        <v>117</v>
      </c>
      <c r="M29" s="77" t="s">
        <v>116</v>
      </c>
      <c r="N29" s="69" t="s">
        <v>47</v>
      </c>
      <c r="O29" s="71" t="s">
        <v>48</v>
      </c>
    </row>
    <row r="30" spans="1:15" ht="162" customHeight="1">
      <c r="A30" s="119">
        <v>11</v>
      </c>
      <c r="B30" s="131" t="s">
        <v>432</v>
      </c>
      <c r="C30" s="84" t="s">
        <v>32</v>
      </c>
      <c r="D30" s="84" t="s">
        <v>35</v>
      </c>
      <c r="E30" s="18" t="s">
        <v>36</v>
      </c>
      <c r="F30" s="18" t="s">
        <v>469</v>
      </c>
      <c r="G30" s="68"/>
      <c r="H30" s="68">
        <v>1</v>
      </c>
      <c r="I30" s="68">
        <v>1</v>
      </c>
      <c r="J30" s="68">
        <v>2</v>
      </c>
      <c r="K30" s="68" t="s">
        <v>37</v>
      </c>
      <c r="L30" s="12" t="s">
        <v>38</v>
      </c>
      <c r="M30" s="12" t="s">
        <v>114</v>
      </c>
      <c r="N30" s="84" t="s">
        <v>39</v>
      </c>
      <c r="O30" s="84" t="s">
        <v>40</v>
      </c>
    </row>
    <row r="31" spans="1:15" ht="230.25" customHeight="1">
      <c r="A31" s="121"/>
      <c r="B31" s="133"/>
      <c r="C31" s="86"/>
      <c r="D31" s="86"/>
      <c r="E31" s="18" t="s">
        <v>41</v>
      </c>
      <c r="F31" s="18" t="s">
        <v>42</v>
      </c>
      <c r="G31" s="68"/>
      <c r="H31" s="68">
        <v>1</v>
      </c>
      <c r="I31" s="68">
        <v>1</v>
      </c>
      <c r="J31" s="68">
        <v>2</v>
      </c>
      <c r="K31" s="68" t="s">
        <v>37</v>
      </c>
      <c r="L31" s="12" t="s">
        <v>43</v>
      </c>
      <c r="M31" s="12" t="s">
        <v>115</v>
      </c>
      <c r="N31" s="86"/>
      <c r="O31" s="86"/>
    </row>
    <row r="32" spans="1:15" ht="124.5" customHeight="1">
      <c r="A32" s="89">
        <v>12</v>
      </c>
      <c r="B32" s="112" t="s">
        <v>234</v>
      </c>
      <c r="C32" s="92" t="s">
        <v>32</v>
      </c>
      <c r="D32" s="92" t="s">
        <v>235</v>
      </c>
      <c r="E32" s="10" t="s">
        <v>236</v>
      </c>
      <c r="F32" s="10" t="s">
        <v>237</v>
      </c>
      <c r="G32" s="74">
        <v>3</v>
      </c>
      <c r="H32" s="74"/>
      <c r="I32" s="74"/>
      <c r="J32" s="74">
        <v>3</v>
      </c>
      <c r="K32" s="70" t="s">
        <v>17</v>
      </c>
      <c r="L32" s="30" t="s">
        <v>238</v>
      </c>
      <c r="M32" s="3" t="s">
        <v>242</v>
      </c>
      <c r="N32" s="89" t="s">
        <v>239</v>
      </c>
      <c r="O32" s="139" t="s">
        <v>240</v>
      </c>
    </row>
    <row r="33" spans="1:15" ht="195" customHeight="1">
      <c r="A33" s="90"/>
      <c r="B33" s="114"/>
      <c r="C33" s="94"/>
      <c r="D33" s="94"/>
      <c r="E33" s="10" t="s">
        <v>33</v>
      </c>
      <c r="F33" s="10" t="s">
        <v>237</v>
      </c>
      <c r="G33" s="74"/>
      <c r="H33" s="74">
        <v>6</v>
      </c>
      <c r="I33" s="74"/>
      <c r="J33" s="74">
        <v>6</v>
      </c>
      <c r="K33" s="70" t="s">
        <v>241</v>
      </c>
      <c r="L33" s="30" t="s">
        <v>238</v>
      </c>
      <c r="M33" s="3" t="s">
        <v>243</v>
      </c>
      <c r="N33" s="90"/>
      <c r="O33" s="140"/>
    </row>
    <row r="34" spans="1:15" ht="100.5" customHeight="1">
      <c r="A34" s="97">
        <v>13</v>
      </c>
      <c r="B34" s="87" t="s">
        <v>84</v>
      </c>
      <c r="C34" s="84" t="s">
        <v>85</v>
      </c>
      <c r="D34" s="84" t="s">
        <v>86</v>
      </c>
      <c r="E34" s="18" t="s">
        <v>87</v>
      </c>
      <c r="F34" s="18" t="s">
        <v>88</v>
      </c>
      <c r="G34" s="68">
        <v>5</v>
      </c>
      <c r="H34" s="68"/>
      <c r="I34" s="68"/>
      <c r="J34" s="68">
        <v>5</v>
      </c>
      <c r="K34" s="68" t="s">
        <v>17</v>
      </c>
      <c r="L34" s="11" t="s">
        <v>89</v>
      </c>
      <c r="M34" s="136" t="s">
        <v>150</v>
      </c>
      <c r="N34" s="119" t="s">
        <v>90</v>
      </c>
      <c r="O34" s="119" t="s">
        <v>91</v>
      </c>
    </row>
    <row r="35" spans="1:15" ht="24">
      <c r="A35" s="97"/>
      <c r="B35" s="87"/>
      <c r="C35" s="85"/>
      <c r="D35" s="85"/>
      <c r="E35" s="18" t="s">
        <v>33</v>
      </c>
      <c r="F35" s="18" t="s">
        <v>92</v>
      </c>
      <c r="G35" s="68"/>
      <c r="H35" s="68">
        <v>15</v>
      </c>
      <c r="I35" s="68"/>
      <c r="J35" s="68">
        <v>15</v>
      </c>
      <c r="K35" s="68" t="s">
        <v>19</v>
      </c>
      <c r="L35" s="11" t="s">
        <v>89</v>
      </c>
      <c r="M35" s="137"/>
      <c r="N35" s="120"/>
      <c r="O35" s="120"/>
    </row>
    <row r="36" spans="1:15" ht="24">
      <c r="A36" s="97"/>
      <c r="B36" s="87"/>
      <c r="C36" s="85"/>
      <c r="D36" s="85"/>
      <c r="E36" s="18" t="s">
        <v>93</v>
      </c>
      <c r="F36" s="18" t="s">
        <v>94</v>
      </c>
      <c r="G36" s="68"/>
      <c r="H36" s="68"/>
      <c r="I36" s="68">
        <v>10</v>
      </c>
      <c r="J36" s="68">
        <v>10</v>
      </c>
      <c r="K36" s="84" t="s">
        <v>95</v>
      </c>
      <c r="L36" s="136" t="s">
        <v>180</v>
      </c>
      <c r="M36" s="137"/>
      <c r="N36" s="120"/>
      <c r="O36" s="120"/>
    </row>
    <row r="37" spans="1:15">
      <c r="A37" s="97"/>
      <c r="B37" s="87"/>
      <c r="C37" s="85"/>
      <c r="D37" s="85"/>
      <c r="E37" s="18" t="s">
        <v>96</v>
      </c>
      <c r="F37" s="18" t="s">
        <v>97</v>
      </c>
      <c r="G37" s="68"/>
      <c r="H37" s="68"/>
      <c r="I37" s="68">
        <v>5</v>
      </c>
      <c r="J37" s="68">
        <v>5</v>
      </c>
      <c r="K37" s="85"/>
      <c r="L37" s="137"/>
      <c r="M37" s="137"/>
      <c r="N37" s="120"/>
      <c r="O37" s="120"/>
    </row>
    <row r="38" spans="1:15">
      <c r="A38" s="97"/>
      <c r="B38" s="87"/>
      <c r="C38" s="85"/>
      <c r="D38" s="85"/>
      <c r="E38" s="18" t="s">
        <v>98</v>
      </c>
      <c r="F38" s="18" t="s">
        <v>109</v>
      </c>
      <c r="G38" s="68"/>
      <c r="H38" s="68"/>
      <c r="I38" s="68">
        <v>2</v>
      </c>
      <c r="J38" s="68">
        <v>2</v>
      </c>
      <c r="K38" s="85"/>
      <c r="L38" s="137"/>
      <c r="M38" s="137"/>
      <c r="N38" s="120"/>
      <c r="O38" s="120"/>
    </row>
    <row r="39" spans="1:15" ht="24">
      <c r="A39" s="97"/>
      <c r="B39" s="87"/>
      <c r="C39" s="85"/>
      <c r="D39" s="85"/>
      <c r="E39" s="18" t="s">
        <v>99</v>
      </c>
      <c r="F39" s="18" t="s">
        <v>100</v>
      </c>
      <c r="G39" s="68"/>
      <c r="H39" s="68"/>
      <c r="I39" s="68">
        <v>10</v>
      </c>
      <c r="J39" s="68">
        <v>10</v>
      </c>
      <c r="K39" s="85"/>
      <c r="L39" s="137"/>
      <c r="M39" s="137"/>
      <c r="N39" s="120"/>
      <c r="O39" s="120"/>
    </row>
    <row r="40" spans="1:15" ht="24">
      <c r="A40" s="97"/>
      <c r="B40" s="87"/>
      <c r="C40" s="85"/>
      <c r="D40" s="85"/>
      <c r="E40" s="18" t="s">
        <v>110</v>
      </c>
      <c r="F40" s="18" t="s">
        <v>101</v>
      </c>
      <c r="G40" s="68"/>
      <c r="H40" s="68"/>
      <c r="I40" s="68">
        <v>5</v>
      </c>
      <c r="J40" s="68">
        <v>5</v>
      </c>
      <c r="K40" s="85"/>
      <c r="L40" s="137"/>
      <c r="M40" s="137"/>
      <c r="N40" s="120"/>
      <c r="O40" s="120"/>
    </row>
    <row r="41" spans="1:15">
      <c r="A41" s="97"/>
      <c r="B41" s="87"/>
      <c r="C41" s="85"/>
      <c r="D41" s="85"/>
      <c r="E41" s="18" t="s">
        <v>102</v>
      </c>
      <c r="F41" s="18" t="s">
        <v>103</v>
      </c>
      <c r="G41" s="68"/>
      <c r="H41" s="68"/>
      <c r="I41" s="68">
        <v>10</v>
      </c>
      <c r="J41" s="68">
        <v>10</v>
      </c>
      <c r="K41" s="85"/>
      <c r="L41" s="137"/>
      <c r="M41" s="137"/>
      <c r="N41" s="120"/>
      <c r="O41" s="120"/>
    </row>
    <row r="42" spans="1:15">
      <c r="A42" s="97"/>
      <c r="B42" s="87"/>
      <c r="C42" s="85"/>
      <c r="D42" s="85"/>
      <c r="E42" s="18" t="s">
        <v>104</v>
      </c>
      <c r="F42" s="18" t="s">
        <v>111</v>
      </c>
      <c r="G42" s="68"/>
      <c r="H42" s="68"/>
      <c r="I42" s="68">
        <v>10</v>
      </c>
      <c r="J42" s="68">
        <v>10</v>
      </c>
      <c r="K42" s="85"/>
      <c r="L42" s="137"/>
      <c r="M42" s="137"/>
      <c r="N42" s="120"/>
      <c r="O42" s="120"/>
    </row>
    <row r="43" spans="1:15">
      <c r="A43" s="97"/>
      <c r="B43" s="87"/>
      <c r="C43" s="85"/>
      <c r="D43" s="85"/>
      <c r="E43" s="18" t="s">
        <v>105</v>
      </c>
      <c r="F43" s="18" t="s">
        <v>106</v>
      </c>
      <c r="G43" s="68"/>
      <c r="H43" s="68"/>
      <c r="I43" s="68">
        <v>5</v>
      </c>
      <c r="J43" s="68">
        <v>5</v>
      </c>
      <c r="K43" s="85"/>
      <c r="L43" s="137"/>
      <c r="M43" s="137"/>
      <c r="N43" s="120"/>
      <c r="O43" s="120"/>
    </row>
    <row r="44" spans="1:15">
      <c r="A44" s="97"/>
      <c r="B44" s="87"/>
      <c r="C44" s="86"/>
      <c r="D44" s="86"/>
      <c r="E44" s="18" t="s">
        <v>107</v>
      </c>
      <c r="F44" s="18" t="s">
        <v>108</v>
      </c>
      <c r="G44" s="68"/>
      <c r="H44" s="68"/>
      <c r="I44" s="68">
        <v>2</v>
      </c>
      <c r="J44" s="68">
        <v>2</v>
      </c>
      <c r="K44" s="86"/>
      <c r="L44" s="138"/>
      <c r="M44" s="138"/>
      <c r="N44" s="121"/>
      <c r="O44" s="121"/>
    </row>
    <row r="45" spans="1:15" ht="33" customHeight="1">
      <c r="A45" s="29"/>
      <c r="B45" s="34" t="s">
        <v>288</v>
      </c>
      <c r="C45" s="34"/>
      <c r="D45" s="73"/>
      <c r="E45" s="26"/>
      <c r="F45" s="29"/>
      <c r="G45" s="73">
        <f>SUM(G4:G44)</f>
        <v>66</v>
      </c>
      <c r="H45" s="73">
        <f t="shared" ref="H45:J45" si="0">SUM(H4:H44)</f>
        <v>149</v>
      </c>
      <c r="I45" s="73">
        <f t="shared" si="0"/>
        <v>154</v>
      </c>
      <c r="J45" s="73">
        <f t="shared" si="0"/>
        <v>369</v>
      </c>
      <c r="K45" s="73"/>
      <c r="L45" s="34"/>
      <c r="M45" s="34"/>
      <c r="N45" s="34"/>
      <c r="O45" s="34"/>
    </row>
  </sheetData>
  <mergeCells count="57">
    <mergeCell ref="C34:C44"/>
    <mergeCell ref="N5:N6"/>
    <mergeCell ref="O5:O6"/>
    <mergeCell ref="A4:A6"/>
    <mergeCell ref="B4:B6"/>
    <mergeCell ref="C4:C6"/>
    <mergeCell ref="D4:D6"/>
    <mergeCell ref="M5:M6"/>
    <mergeCell ref="L4:L6"/>
    <mergeCell ref="A9:A12"/>
    <mergeCell ref="A13:A14"/>
    <mergeCell ref="A32:A33"/>
    <mergeCell ref="B32:B33"/>
    <mergeCell ref="C32:C33"/>
    <mergeCell ref="B13:B14"/>
    <mergeCell ref="C13:C14"/>
    <mergeCell ref="N34:N44"/>
    <mergeCell ref="M34:M44"/>
    <mergeCell ref="M13:M14"/>
    <mergeCell ref="D17:D19"/>
    <mergeCell ref="N17:N19"/>
    <mergeCell ref="D34:D44"/>
    <mergeCell ref="N32:N33"/>
    <mergeCell ref="N13:N14"/>
    <mergeCell ref="D30:D31"/>
    <mergeCell ref="N30:N31"/>
    <mergeCell ref="D13:D14"/>
    <mergeCell ref="O32:O33"/>
    <mergeCell ref="D32:D33"/>
    <mergeCell ref="A1:B1"/>
    <mergeCell ref="A30:A31"/>
    <mergeCell ref="A17:A19"/>
    <mergeCell ref="N20:N28"/>
    <mergeCell ref="O20:O28"/>
    <mergeCell ref="D20:D28"/>
    <mergeCell ref="O13:O14"/>
    <mergeCell ref="O30:O31"/>
    <mergeCell ref="O17:O19"/>
    <mergeCell ref="B30:B31"/>
    <mergeCell ref="C30:C31"/>
    <mergeCell ref="C17:C19"/>
    <mergeCell ref="A34:A44"/>
    <mergeCell ref="B17:B19"/>
    <mergeCell ref="B34:B44"/>
    <mergeCell ref="A2:O2"/>
    <mergeCell ref="K36:K44"/>
    <mergeCell ref="B9:B12"/>
    <mergeCell ref="C9:C12"/>
    <mergeCell ref="D9:D12"/>
    <mergeCell ref="M9:M12"/>
    <mergeCell ref="N9:N12"/>
    <mergeCell ref="O9:O12"/>
    <mergeCell ref="O34:O44"/>
    <mergeCell ref="L36:L44"/>
    <mergeCell ref="A20:A28"/>
    <mergeCell ref="B20:B28"/>
    <mergeCell ref="C20:C28"/>
  </mergeCells>
  <phoneticPr fontId="5" type="noConversion"/>
  <dataValidations count="2">
    <dataValidation type="textLength" operator="lessThanOrEqual" allowBlank="1" showInputMessage="1" showErrorMessage="1" promptTitle="字数限制：" prompt="请控制在100字以内。" sqref="L21:L28">
      <formula1>100</formula1>
    </dataValidation>
    <dataValidation type="textLength" operator="lessThanOrEqual" allowBlank="1" showInputMessage="1" showErrorMessage="1" promptTitle="字数限制：" prompt="请控制在200字以内。" sqref="M20:M28">
      <formula1>200</formula1>
    </dataValidation>
  </dataValidations>
  <hyperlinks>
    <hyperlink ref="O29" r:id="rId1"/>
    <hyperlink ref="O17" r:id="rId2" tooltip="mailto:2589854306@qq.com"/>
    <hyperlink ref="O7" r:id="rId3"/>
    <hyperlink ref="O34" r:id="rId4"/>
    <hyperlink ref="O13" r:id="rId5" tooltip="mailto:wuxueer@caict.ac.cn"/>
    <hyperlink ref="O14" r:id="rId6" display="mailto:zhaopin@ire.ac.cn"/>
    <hyperlink ref="O4" r:id="rId7"/>
    <hyperlink ref="O5" r:id="rId8"/>
    <hyperlink ref="O9" r:id="rId9"/>
    <hyperlink ref="O15" r:id="rId10" tooltip="mailto:office@zcloud.city"/>
    <hyperlink ref="O21" r:id="rId11" display="mailto:zhaopin@ire.ac.cn"/>
    <hyperlink ref="O20" r:id="rId12"/>
  </hyperlinks>
  <printOptions horizontalCentered="1"/>
  <pageMargins left="0" right="0" top="0.39370078740157483" bottom="0.39370078740157483" header="0.51181102362204722" footer="0.51181102362204722"/>
  <pageSetup paperSize="9" orientation="landscape"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高校（20家）</vt:lpstr>
      <vt:lpstr>事业单位（5家）</vt:lpstr>
      <vt:lpstr>医疗机构（2家）</vt:lpstr>
      <vt:lpstr>科研院所（1家）</vt:lpstr>
      <vt:lpstr>企业（13家）</vt:lpstr>
    </vt:vector>
  </TitlesOfParts>
  <Company>Lenovo (Beijing) Limited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zn</cp:lastModifiedBy>
  <cp:lastPrinted>2022-01-10T01:20:38Z</cp:lastPrinted>
  <dcterms:created xsi:type="dcterms:W3CDTF">2020-09-11T14:32:00Z</dcterms:created>
  <dcterms:modified xsi:type="dcterms:W3CDTF">2022-02-21T06:42:58Z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6DA9DC0D74444EFC90DC15CA7C56EAED</vt:lpwstr>
  </property>
</Properties>
</file>